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ntt Chart" sheetId="1" r:id="rId4"/>
  </sheets>
  <definedNames/>
  <calcPr/>
</workbook>
</file>

<file path=xl/sharedStrings.xml><?xml version="1.0" encoding="utf-8"?>
<sst xmlns="http://schemas.openxmlformats.org/spreadsheetml/2006/main" count="260" uniqueCount="161">
  <si>
    <t xml:space="preserve">GANTT CHART </t>
  </si>
  <si>
    <t>PROJECT TITLE</t>
  </si>
  <si>
    <t>Gratitude Loom</t>
  </si>
  <si>
    <t>PROJECT MANAGER</t>
  </si>
  <si>
    <t>Pattaraporn (Porpla) Kittisapkjon</t>
  </si>
  <si>
    <t>WBS NUMBER</t>
  </si>
  <si>
    <t>TASK TITLE</t>
  </si>
  <si>
    <t>START DATE</t>
  </si>
  <si>
    <t>DUE DATE</t>
  </si>
  <si>
    <t>DURATION</t>
  </si>
  <si>
    <t>PCT OF TASK COMPLETE</t>
  </si>
  <si>
    <t>PHASE ONE</t>
  </si>
  <si>
    <t>PHASE TWO</t>
  </si>
  <si>
    <t>PHASE THREE</t>
  </si>
  <si>
    <t>PHASE FOUR</t>
  </si>
  <si>
    <t>EXPLORATION &amp; FRAMING</t>
  </si>
  <si>
    <t>TRANSLATION INTO SYSTEM &amp; LOGIC (DESIGN)</t>
  </si>
  <si>
    <t>PROTOTYPING &amp; TESTING</t>
  </si>
  <si>
    <t>DOCUMENTATION &amp; PRESENTATION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</si>
  <si>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</si>
  <si>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</si>
  <si>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</si>
  <si>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</si>
  <si>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</si>
  <si>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</si>
  <si>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</si>
  <si>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</si>
  <si>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</si>
  <si>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</si>
  <si>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</si>
  <si>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</si>
  <si>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01/12 - 01/18</t>
  </si>
  <si>
    <t>01/19 - 01/25</t>
  </si>
  <si>
    <t>01/26 - 02/01</t>
  </si>
  <si>
    <t>02/02 - 02/08</t>
  </si>
  <si>
    <t>**02/09 - 02/15**</t>
  </si>
  <si>
    <t>02/16 - 02/22</t>
  </si>
  <si>
    <t>02/23 - 03/01</t>
  </si>
  <si>
    <t>03/02 - 03/08</t>
  </si>
  <si>
    <t>03/09 - 03/15</t>
  </si>
  <si>
    <t>03/16 - 03/22</t>
  </si>
  <si>
    <t>03/23 - 03/29</t>
  </si>
  <si>
    <t>**03/30 - 04/02**</t>
  </si>
  <si>
    <t>M</t>
  </si>
  <si>
    <t>T</t>
  </si>
  <si>
    <t>W</t>
  </si>
  <si>
    <t>R</t>
  </si>
  <si>
    <t>F</t>
  </si>
  <si>
    <t>SA</t>
  </si>
  <si>
    <t>SU</t>
  </si>
  <si>
    <t>Project Planning and Definition</t>
  </si>
  <si>
    <t>Create Gantt Chart</t>
  </si>
  <si>
    <t>Create Bill of Materials</t>
  </si>
  <si>
    <t>Define Project</t>
  </si>
  <si>
    <t>1.1.1</t>
  </si>
  <si>
    <t>Define System Components</t>
  </si>
  <si>
    <t>Define System Relationships</t>
  </si>
  <si>
    <t>1.2.1</t>
  </si>
  <si>
    <t>System Diagram</t>
  </si>
  <si>
    <t>Define System Boundaries</t>
  </si>
  <si>
    <t>Moodboard</t>
  </si>
  <si>
    <t>Research and References</t>
  </si>
  <si>
    <t>Conceptual Foundations</t>
  </si>
  <si>
    <t>Ritual, Presence, and Memory</t>
  </si>
  <si>
    <t>2,3</t>
  </si>
  <si>
    <t>Existing Gratitude Practice</t>
  </si>
  <si>
    <t>Craft as Knowledge System</t>
  </si>
  <si>
    <t>Anatomy of the Loom</t>
  </si>
  <si>
    <t>Jacquard Loom / Programmable Machine</t>
  </si>
  <si>
    <t>Woven Pattern Logic</t>
  </si>
  <si>
    <t>Basic Weave Structure and Pattern Grammar</t>
  </si>
  <si>
    <t>Design Constraints for Weavable Pattern Logic</t>
  </si>
  <si>
    <t>Sequence of Weaving Process</t>
  </si>
  <si>
    <t>Ref. Human-Machine Collaboration</t>
  </si>
  <si>
    <t>Ref. Opensource Loom</t>
  </si>
  <si>
    <t>Ref. Computer-controlled looms</t>
  </si>
  <si>
    <t>Ref.Computational / Algorithmic Weaving &amp; Textile Systems</t>
  </si>
  <si>
    <t>Ref. Voice &amp; Sound as Input Interfaces</t>
  </si>
  <si>
    <t>Ref. Ritual, Mindfulness &amp; Embodied Interaction</t>
  </si>
  <si>
    <t>Design</t>
  </si>
  <si>
    <t>Ritual and Interaction Flow Design</t>
  </si>
  <si>
    <t>3.1.1</t>
  </si>
  <si>
    <t>Ritual Interaction Logic Table</t>
  </si>
  <si>
    <t>Pattern Logic</t>
  </si>
  <si>
    <t>3.2.1</t>
  </si>
  <si>
    <t>Pattern Logic Chart</t>
  </si>
  <si>
    <t>System Design</t>
  </si>
  <si>
    <t>3.3.1</t>
  </si>
  <si>
    <t>Electronic Design</t>
  </si>
  <si>
    <t>h</t>
  </si>
  <si>
    <t>Electronic Diagram</t>
  </si>
  <si>
    <t>Loom Design</t>
  </si>
  <si>
    <t>Component Drawing</t>
  </si>
  <si>
    <t>3.3.2</t>
  </si>
  <si>
    <t>Assembly Drawing</t>
  </si>
  <si>
    <t>Midterm Review (MR)</t>
  </si>
  <si>
    <t>MR 1</t>
  </si>
  <si>
    <t>Updated Presentation Slides</t>
  </si>
  <si>
    <t>0 %</t>
  </si>
  <si>
    <t>X</t>
  </si>
  <si>
    <t>MR 1.1</t>
  </si>
  <si>
    <t>Text</t>
  </si>
  <si>
    <t>MR 1.2</t>
  </si>
  <si>
    <t>Drawing</t>
  </si>
  <si>
    <t>MR 1.3</t>
  </si>
  <si>
    <t>Diagram</t>
  </si>
  <si>
    <t>MR 1.4</t>
  </si>
  <si>
    <t>Image</t>
  </si>
  <si>
    <t xml:space="preserve">Prototyping &amp; Testing </t>
  </si>
  <si>
    <t xml:space="preserve">Core System (Solo Prototype) </t>
  </si>
  <si>
    <t>4.1.2</t>
  </si>
  <si>
    <t>Beating IMU Sensor</t>
  </si>
  <si>
    <t>4.1.3</t>
  </si>
  <si>
    <t>Shuttle Sensor</t>
  </si>
  <si>
    <t>4.1.4</t>
  </si>
  <si>
    <t>Beating Hall sensor</t>
  </si>
  <si>
    <t>4.1.5</t>
  </si>
  <si>
    <t>ESP32 Sending Data</t>
  </si>
  <si>
    <t>4.1.6</t>
  </si>
  <si>
    <t>Setting up warp for prototyping</t>
  </si>
  <si>
    <t>4.1.7</t>
  </si>
  <si>
    <t>Baseline Calibration Working</t>
  </si>
  <si>
    <t>4.1.8</t>
  </si>
  <si>
    <t>State machine Working</t>
  </si>
  <si>
    <t>4.1.9</t>
  </si>
  <si>
    <t>Voice Speaking on Transitions</t>
  </si>
  <si>
    <t>4.1.10</t>
  </si>
  <si>
    <t>Tune Tresholds</t>
  </si>
  <si>
    <t>4.1.11</t>
  </si>
  <si>
    <t>Weave test sample showing 3 states</t>
  </si>
  <si>
    <t>4.1.12</t>
  </si>
  <si>
    <t>Data logged</t>
  </si>
  <si>
    <t>4.1.13</t>
  </si>
  <si>
    <t>System runs for 10 minutes without crashing</t>
  </si>
  <si>
    <t>4.1.14</t>
  </si>
  <si>
    <t>Setting up warp for final documentation</t>
  </si>
  <si>
    <t>4.1.15</t>
  </si>
  <si>
    <t>FIlm weaving close-ups</t>
  </si>
  <si>
    <t>4.1.16</t>
  </si>
  <si>
    <t>Photograph Textile</t>
  </si>
  <si>
    <t>Collective Mode</t>
  </si>
  <si>
    <t>4.2.1</t>
  </si>
  <si>
    <t>4.2.2</t>
  </si>
  <si>
    <t>Inheritance model implemented</t>
  </si>
  <si>
    <t>Capture State transitions on screen</t>
  </si>
  <si>
    <t>4.2.3</t>
  </si>
  <si>
    <t>1 test textile with 3 people</t>
  </si>
  <si>
    <t>Clean Footage</t>
  </si>
  <si>
    <t>4.2.4</t>
  </si>
  <si>
    <t>Stable System</t>
  </si>
  <si>
    <t xml:space="preserve">Production </t>
  </si>
  <si>
    <t>Develope Storyboard</t>
  </si>
  <si>
    <t>Video Documentation</t>
  </si>
  <si>
    <t>Video Editing</t>
  </si>
  <si>
    <t>Build Slides</t>
  </si>
  <si>
    <t>Design Booklet</t>
  </si>
  <si>
    <t>Write Reflection</t>
  </si>
  <si>
    <t>Practice Presentation</t>
  </si>
  <si>
    <t>Final Review (FR)</t>
  </si>
  <si>
    <t>Final Video</t>
  </si>
  <si>
    <t>Final Presentation Slide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</si>
</sst>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"/>
    <numFmt numFmtId="165" formatCode="&quot;$&quot;#,##0.00"/>
  </numFmts>
  <fonts count="33">
    <font>
      <sz val="10.0"/>
      <color rgb="FF000000"/>
      <name val="Arial"/>
    </font>
    <font>
      <sz val="11.0"/>
      <name val="Poppins"/>
    </font>
    <font>
      <b/>
      <sz val="30.0"/>
      <color rgb="FF0B5394"/>
      <name val="Poppins"/>
    </font>
    <font>
      <b/>
      <sz val="11.0"/>
      <color rgb="FF0B5394"/>
      <name val="Poppins"/>
    </font>
    <font>
      <name val="Poppins"/>
    </font>
    <font>
      <sz val="11.0"/>
      <color rgb="FF000000"/>
      <name val="Poppins"/>
    </font>
    <font>
      <sz val="11.0"/>
      <color rgb="FFFFFFFF"/>
      <name val="Poppins"/>
    </font>
    <font>
      <b/>
      <sz val="30.0"/>
      <color rgb="FF0B5394"/>
      <name val="Roboto"/>
    </font>
    <font/>
    <font>
      <b/>
      <sz val="32.0"/>
      <color rgb="FF0B5394"/>
      <name val="Roboto"/>
    </font>
    <font>
      <b/>
      <sz val="12.0"/>
      <color rgb="FF0B5394"/>
      <name val="Roboto"/>
    </font>
    <font>
      <sz val="12.0"/>
      <color rgb="FF0B5394"/>
      <name val="Roboto"/>
    </font>
    <font>
      <sz val="12.0"/>
      <color rgb="FF000000"/>
      <name val="Poppins"/>
    </font>
    <font>
      <b/>
      <sz val="11.0"/>
      <color rgb="FF434343"/>
      <name val="Poppins"/>
    </font>
    <font>
      <sz val="11.0"/>
      <color rgb="FF434343"/>
      <name val="Poppins"/>
    </font>
    <font>
      <sz val="11.0"/>
      <color rgb="FF000000"/>
      <name val="Century Gothic"/>
    </font>
    <font>
      <sz val="11.0"/>
      <name val="Century Gothic"/>
    </font>
    <font>
      <b/>
      <sz val="10.0"/>
      <color rgb="FF666666"/>
      <name val="Roboto"/>
    </font>
    <font>
      <sz val="10.0"/>
      <color rgb="FF999999"/>
      <name val="Roboto"/>
    </font>
    <font>
      <sz val="11.0"/>
      <name val="Roboto"/>
    </font>
    <font>
      <sz val="11.0"/>
      <color rgb="FF000000"/>
      <name val="Roboto"/>
    </font>
    <font>
      <b/>
      <sz val="8.0"/>
      <color rgb="FF000000"/>
      <name val="Roboto"/>
    </font>
    <font>
      <b/>
      <sz val="9.0"/>
      <color rgb="FFFFFFFF"/>
      <name val="Roboto"/>
    </font>
    <font>
      <b/>
      <sz val="8.0"/>
      <name val="Roboto"/>
    </font>
    <font>
      <sz val="9.0"/>
      <name val="Roboto"/>
    </font>
    <font>
      <b/>
      <sz val="9.0"/>
      <color rgb="FF000000"/>
      <name val="Roboto"/>
    </font>
    <font>
      <b/>
      <sz val="11.0"/>
      <color rgb="FF000000"/>
      <name val="Roboto"/>
    </font>
    <font>
      <sz val="10.0"/>
      <name val="Roboto"/>
    </font>
    <font>
      <sz val="10.0"/>
      <color rgb="FF434343"/>
      <name val="Roboto"/>
    </font>
    <font>
      <b/>
      <sz val="10.0"/>
      <color rgb="FF000000"/>
      <name val="Roboto"/>
    </font>
    <font>
      <color rgb="FF434343"/>
      <name val="Roboto"/>
    </font>
    <font>
      <b/>
      <sz val="10.0"/>
      <color rgb="FFFFFFFF"/>
      <name val="Roboto"/>
    </font>
    <font>
      <b/>
      <sz val="10.0"/>
      <color rgb="FF434343"/>
      <name val="Roboto"/>
    </font>
  </fonts>
  <fills count="32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0B5394"/>
        <bgColor rgb="FF0B5394"/>
      </patternFill>
    </fill>
    <fill>
      <patternFill patternType="solid">
        <fgColor rgb="FF45818E"/>
        <bgColor rgb="FF45818E"/>
      </patternFill>
    </fill>
    <fill>
      <patternFill patternType="solid">
        <fgColor rgb="FF833C0C"/>
        <bgColor rgb="FF833C0C"/>
      </patternFill>
    </fill>
    <fill>
      <patternFill patternType="solid">
        <fgColor rgb="FF806000"/>
        <bgColor rgb="FF806000"/>
      </patternFill>
    </fill>
    <fill>
      <patternFill patternType="solid">
        <fgColor rgb="FF2F75B5"/>
        <bgColor rgb="FF2F75B5"/>
      </patternFill>
    </fill>
    <fill>
      <patternFill patternType="solid">
        <fgColor rgb="FF76A5AF"/>
        <bgColor rgb="FF76A5AF"/>
      </patternFill>
    </fill>
    <fill>
      <patternFill patternType="solid">
        <fgColor rgb="FFBA5009"/>
        <bgColor rgb="FFBA5009"/>
      </patternFill>
    </fill>
    <fill>
      <patternFill patternType="solid">
        <fgColor rgb="FFBF8F00"/>
        <bgColor rgb="FFBF8F00"/>
      </patternFill>
    </fill>
    <fill>
      <patternFill patternType="solid">
        <fgColor rgb="FF5B9BD5"/>
        <bgColor rgb="FF5B9BD5"/>
      </patternFill>
    </fill>
    <fill>
      <patternFill patternType="solid">
        <fgColor rgb="FFA2C4C9"/>
        <bgColor rgb="FFA2C4C9"/>
      </patternFill>
    </fill>
    <fill>
      <patternFill patternType="solid">
        <fgColor rgb="FFC65911"/>
        <bgColor rgb="FFC65911"/>
      </patternFill>
    </fill>
    <fill>
      <patternFill patternType="solid">
        <fgColor rgb="FFBDD7EE"/>
        <bgColor rgb="FFBDD7EE"/>
      </patternFill>
    </fill>
    <fill>
      <patternFill patternType="solid">
        <fgColor rgb="FFD0E0E3"/>
        <bgColor rgb="FFD0E0E3"/>
      </patternFill>
    </fill>
    <fill>
      <patternFill patternType="solid">
        <fgColor rgb="FFF8CBAD"/>
        <bgColor rgb="FFF8CBAD"/>
      </patternFill>
    </fill>
    <fill>
      <patternFill patternType="solid">
        <fgColor rgb="FFFFE699"/>
        <bgColor rgb="FFFFE699"/>
      </patternFill>
    </fill>
    <fill>
      <patternFill patternType="solid">
        <fgColor rgb="FFCCCCCC"/>
        <bgColor rgb="FFCCCCCC"/>
      </patternFill>
    </fill>
    <fill>
      <patternFill patternType="solid">
        <fgColor rgb="FFDDEBF7"/>
        <bgColor rgb="FFDDEBF7"/>
      </patternFill>
    </fill>
    <fill>
      <patternFill patternType="solid">
        <fgColor rgb="FFEDEDED"/>
        <bgColor rgb="FFEDEDED"/>
      </patternFill>
    </fill>
    <fill>
      <patternFill patternType="solid">
        <fgColor rgb="FFFCE4D6"/>
        <bgColor rgb="FFFCE4D6"/>
      </patternFill>
    </fill>
    <fill>
      <patternFill patternType="solid">
        <fgColor rgb="FFFFF2CC"/>
        <bgColor rgb="FFFFF2CC"/>
      </patternFill>
    </fill>
    <fill>
      <patternFill patternType="solid">
        <fgColor rgb="FF73C79E"/>
        <bgColor rgb="FF73C79E"/>
      </patternFill>
    </fill>
    <fill>
      <patternFill patternType="solid">
        <fgColor rgb="FF57BB8A"/>
        <bgColor rgb="FF57BB8A"/>
      </patternFill>
    </fill>
    <fill>
      <patternFill patternType="solid">
        <fgColor rgb="FF93D6B5"/>
        <bgColor rgb="FF93D6B5"/>
      </patternFill>
    </fill>
    <fill>
      <patternFill patternType="solid">
        <fgColor rgb="FFCC4125"/>
        <bgColor rgb="FFCC4125"/>
      </patternFill>
    </fill>
    <fill>
      <patternFill patternType="solid">
        <fgColor rgb="FFF4CCCC"/>
        <bgColor rgb="FFF4CCCC"/>
      </patternFill>
    </fill>
    <fill>
      <patternFill patternType="solid">
        <fgColor rgb="FFEA9999"/>
        <bgColor rgb="FFEA9999"/>
      </patternFill>
    </fill>
    <fill>
      <patternFill patternType="solid">
        <fgColor rgb="FFE06666"/>
        <bgColor rgb="FFE06666"/>
      </patternFill>
    </fill>
    <fill>
      <patternFill patternType="solid">
        <fgColor rgb="FFF3F3F3"/>
        <bgColor rgb="FFF3F3F3"/>
      </patternFill>
    </fill>
  </fills>
  <borders count="36">
    <border/>
    <border>
      <bottom style="thick">
        <color rgb="FF0B5394"/>
      </bottom>
    </border>
    <border>
      <bottom style="thin">
        <color rgb="FFD9D9D9"/>
      </bottom>
    </border>
    <border>
      <left style="thin">
        <color rgb="FFB7B7B7"/>
      </left>
    </border>
    <border>
      <right style="thin">
        <color rgb="FFCCCCCC"/>
      </right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B7B7B7"/>
      </left>
      <bottom style="thin">
        <color rgb="FFB7B7B7"/>
      </bottom>
    </border>
    <border>
      <bottom style="thin">
        <color rgb="FFB7B7B7"/>
      </bottom>
    </border>
    <border>
      <right style="thin">
        <color rgb="FFB7B7B7"/>
      </right>
      <bottom style="thin">
        <color rgb="FFB7B7B7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right style="thin">
        <color rgb="FFB7B7B7"/>
      </right>
    </border>
    <border>
      <left style="thin">
        <color rgb="FFB7B7B7"/>
      </left>
      <top style="thin">
        <color rgb="FFB7B7B7"/>
      </top>
    </border>
    <border>
      <top style="thin">
        <color rgb="FFB7B7B7"/>
      </top>
    </border>
    <border>
      <right style="thin">
        <color rgb="FFB7B7B7"/>
      </right>
      <top style="thin">
        <color rgb="FFB7B7B7"/>
      </top>
    </border>
    <border>
      <left style="thin">
        <color rgb="FFB7B7B7"/>
      </left>
      <right style="thin">
        <color rgb="FFB7B7B7"/>
      </right>
      <top style="thin">
        <color rgb="FFB7B7B7"/>
      </top>
    </border>
    <border>
      <bottom style="thin">
        <color rgb="FFCCCCCC"/>
      </bottom>
    </border>
    <border>
      <left style="thin">
        <color rgb="FFB7B7B7"/>
      </left>
      <right style="hair">
        <color rgb="FFB7B7B7"/>
      </right>
      <bottom style="hair">
        <color rgb="FFB7B7B7"/>
      </bottom>
    </border>
    <border>
      <left style="hair">
        <color rgb="FFB7B7B7"/>
      </left>
      <right style="hair">
        <color rgb="FFB7B7B7"/>
      </right>
      <bottom style="hair">
        <color rgb="FFB7B7B7"/>
      </bottom>
    </border>
    <border>
      <left style="hair">
        <color rgb="FFB7B7B7"/>
      </left>
      <right style="hair">
        <color rgb="FFB7B7B7"/>
      </right>
      <top style="hair">
        <color rgb="FFB7B7B7"/>
      </top>
      <bottom style="hair">
        <color rgb="FFB7B7B7"/>
      </bottom>
    </border>
    <border>
      <left style="hair">
        <color rgb="FFB7B7B7"/>
      </left>
      <right style="thin">
        <color rgb="FFB7B7B7"/>
      </right>
      <bottom style="hair">
        <color rgb="FFB7B7B7"/>
      </bottom>
    </border>
    <border>
      <left style="thin">
        <color rgb="FFB7B7B7"/>
      </left>
      <right style="hair">
        <color rgb="FFB7B7B7"/>
      </right>
      <top style="hair">
        <color rgb="FFB7B7B7"/>
      </top>
      <bottom style="hair">
        <color rgb="FFB7B7B7"/>
      </bottom>
    </border>
    <border>
      <left style="hair">
        <color rgb="FFB7B7B7"/>
      </left>
      <right style="thin">
        <color rgb="FFB7B7B7"/>
      </right>
      <top style="hair">
        <color rgb="FFB7B7B7"/>
      </top>
      <bottom style="hair">
        <color rgb="FFB7B7B7"/>
      </bottom>
    </border>
    <border>
      <left style="hair">
        <color rgb="FFB7B7B7"/>
      </left>
      <bottom style="hair">
        <color rgb="FFB7B7B7"/>
      </bottom>
    </border>
    <border>
      <left style="hair">
        <color rgb="FF999999"/>
      </left>
      <right style="hair">
        <color rgb="FFB7B7B7"/>
      </right>
      <bottom style="hair">
        <color rgb="FFB7B7B7"/>
      </bottom>
    </border>
    <border>
      <left style="hair">
        <color rgb="FFB7B7B7"/>
      </left>
      <right style="hair">
        <color rgb="FF999999"/>
      </right>
      <bottom style="hair">
        <color rgb="FFB7B7B7"/>
      </bottom>
    </border>
    <border>
      <right style="hair">
        <color rgb="FFB7B7B7"/>
      </right>
      <bottom style="hair">
        <color rgb="FFB7B7B7"/>
      </bottom>
    </border>
    <border>
      <left style="hair">
        <color rgb="FF999999"/>
      </left>
      <right style="hair">
        <color rgb="FFB7B7B7"/>
      </right>
      <top style="hair">
        <color rgb="FFB7B7B7"/>
      </top>
      <bottom style="hair">
        <color rgb="FFB7B7B7"/>
      </bottom>
    </border>
    <border>
      <left style="hair">
        <color rgb="FFB7B7B7"/>
      </left>
      <right style="hair">
        <color rgb="FF999999"/>
      </right>
      <top style="hair">
        <color rgb="FFB7B7B7"/>
      </top>
      <bottom style="hair">
        <color rgb="FFB7B7B7"/>
      </bottom>
    </border>
    <border>
      <right style="hair">
        <color rgb="FFB7B7B7"/>
      </right>
      <top style="hair">
        <color rgb="FFB7B7B7"/>
      </top>
      <bottom style="hair">
        <color rgb="FFB7B7B7"/>
      </bottom>
    </border>
  </borders>
  <cellStyleXfs count="1">
    <xf borderId="0" fillId="0" fontId="0" numFmtId="0" applyAlignment="1" applyFont="1"/>
  </cellStyleXfs>
  <cellXfs count="1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2" fontId="2" numFmtId="0" xfId="0" applyAlignment="1" applyFill="1" applyFont="1">
      <alignment readingOrder="0" shrinkToFit="0" vertical="center" wrapText="0"/>
    </xf>
    <xf borderId="0" fillId="2" fontId="3" numFmtId="0" xfId="0" applyAlignment="1" applyFont="1">
      <alignment readingOrder="0" shrinkToFit="0" vertical="center" wrapText="0"/>
    </xf>
    <xf borderId="0" fillId="0" fontId="4" numFmtId="0" xfId="0" applyAlignment="1" applyFont="1">
      <alignment vertical="center"/>
    </xf>
    <xf borderId="0" fillId="2" fontId="3" numFmtId="0" xfId="0" applyAlignment="1" applyFont="1">
      <alignment horizontal="center" readingOrder="0" shrinkToFit="0" vertical="center" wrapText="0"/>
    </xf>
    <xf borderId="0" fillId="2" fontId="5" numFmtId="0" xfId="0" applyAlignment="1" applyFont="1">
      <alignment horizontal="center" shrinkToFit="0" vertical="center" wrapText="0"/>
    </xf>
    <xf borderId="0" fillId="2" fontId="5" numFmtId="0" xfId="0" applyAlignment="1" applyFont="1">
      <alignment readingOrder="0" shrinkToFit="0" vertical="center" wrapText="0"/>
    </xf>
    <xf borderId="0" fillId="0" fontId="5" numFmtId="0" xfId="0" applyAlignment="1" applyFont="1">
      <alignment horizontal="left" shrinkToFit="0" vertical="center" wrapText="0"/>
    </xf>
    <xf borderId="0" fillId="2" fontId="5" numFmtId="0" xfId="0" applyAlignment="1" applyFont="1">
      <alignment shrinkToFit="0" vertical="center" wrapText="0"/>
    </xf>
    <xf borderId="0" fillId="0" fontId="6" numFmtId="0" xfId="0" applyAlignment="1" applyFont="1">
      <alignment readingOrder="0" vertical="center"/>
    </xf>
    <xf borderId="1" fillId="2" fontId="7" numFmtId="0" xfId="0" applyAlignment="1" applyBorder="1" applyFont="1">
      <alignment readingOrder="0" shrinkToFit="0" vertical="center" wrapText="0"/>
    </xf>
    <xf borderId="1" fillId="0" fontId="8" numFmtId="0" xfId="0" applyBorder="1" applyFont="1"/>
    <xf borderId="1" fillId="2" fontId="9" numFmtId="0" xfId="0" applyAlignment="1" applyBorder="1" applyFont="1">
      <alignment readingOrder="0" shrinkToFit="0" vertical="center" wrapText="0"/>
    </xf>
    <xf borderId="1" fillId="2" fontId="10" numFmtId="0" xfId="0" applyAlignment="1" applyBorder="1" applyFont="1">
      <alignment readingOrder="0" shrinkToFit="0" vertical="center" wrapText="0"/>
    </xf>
    <xf borderId="1" fillId="2" fontId="11" numFmtId="0" xfId="0" applyAlignment="1" applyBorder="1" applyFont="1">
      <alignment readingOrder="0" shrinkToFit="0" vertical="center" wrapText="1"/>
    </xf>
    <xf borderId="0" fillId="2" fontId="12" numFmtId="0" xfId="0" applyAlignment="1" applyFont="1">
      <alignment readingOrder="0" shrinkToFit="0" vertical="center" wrapText="0"/>
    </xf>
    <xf borderId="0" fillId="0" fontId="13" numFmtId="0" xfId="0" applyAlignment="1" applyFont="1">
      <alignment horizontal="left" readingOrder="0" shrinkToFit="0" vertical="center" wrapText="0"/>
    </xf>
    <xf borderId="0" fillId="2" fontId="14" numFmtId="0" xfId="0" applyAlignment="1" applyFont="1">
      <alignment readingOrder="0" shrinkToFit="0" vertical="center" wrapText="0"/>
    </xf>
    <xf borderId="0" fillId="2" fontId="15" numFmtId="0" xfId="0" applyAlignment="1" applyFont="1">
      <alignment shrinkToFit="0" vertical="center" wrapText="0"/>
    </xf>
    <xf borderId="0" fillId="0" fontId="16" numFmtId="0" xfId="0" applyAlignment="1" applyFont="1">
      <alignment vertical="center"/>
    </xf>
    <xf borderId="2" fillId="0" fontId="17" numFmtId="0" xfId="0" applyAlignment="1" applyBorder="1" applyFont="1">
      <alignment horizontal="left" readingOrder="0" shrinkToFit="0" vertical="center" wrapText="0"/>
    </xf>
    <xf borderId="2" fillId="0" fontId="8" numFmtId="0" xfId="0" applyBorder="1" applyFont="1"/>
    <xf borderId="2" fillId="2" fontId="18" numFmtId="0" xfId="0" applyAlignment="1" applyBorder="1" applyFont="1">
      <alignment readingOrder="0" shrinkToFit="0" vertical="center" wrapText="0"/>
    </xf>
    <xf borderId="0" fillId="2" fontId="18" numFmtId="0" xfId="0" applyAlignment="1" applyFont="1">
      <alignment readingOrder="0" shrinkToFit="0" vertical="center" wrapText="0"/>
    </xf>
    <xf borderId="0" fillId="0" fontId="17" numFmtId="0" xfId="0" applyAlignment="1" applyFont="1">
      <alignment horizontal="left" readingOrder="0" shrinkToFit="0" vertical="center" wrapText="0"/>
    </xf>
    <xf borderId="0" fillId="0" fontId="18" numFmtId="0" xfId="0" applyAlignment="1" applyFont="1">
      <alignment horizontal="left" readingOrder="0" vertical="center"/>
    </xf>
    <xf borderId="0" fillId="0" fontId="4" numFmtId="0" xfId="0" applyFont="1"/>
    <xf borderId="2" fillId="0" fontId="18" numFmtId="0" xfId="0" applyAlignment="1" applyBorder="1" applyFont="1">
      <alignment readingOrder="0" shrinkToFit="0" vertical="center" wrapText="0"/>
    </xf>
    <xf borderId="0" fillId="0" fontId="18" numFmtId="0" xfId="0" applyAlignment="1" applyFont="1">
      <alignment readingOrder="0" shrinkToFit="0" vertical="center" wrapText="0"/>
    </xf>
    <xf borderId="0" fillId="0" fontId="18" numFmtId="164" xfId="0" applyAlignment="1" applyFont="1" applyNumberFormat="1">
      <alignment horizontal="left" readingOrder="0" vertical="center"/>
    </xf>
    <xf borderId="0" fillId="0" fontId="18" numFmtId="0" xfId="0" applyFont="1"/>
    <xf borderId="0" fillId="0" fontId="1" numFmtId="0" xfId="0" applyFont="1"/>
    <xf borderId="0" fillId="0" fontId="19" numFmtId="0" xfId="0" applyAlignment="1" applyFont="1">
      <alignment vertical="center"/>
    </xf>
    <xf borderId="0" fillId="2" fontId="20" numFmtId="0" xfId="0" applyAlignment="1" applyFont="1">
      <alignment shrinkToFit="0" vertical="center" wrapText="0"/>
    </xf>
    <xf borderId="0" fillId="2" fontId="20" numFmtId="0" xfId="0" applyAlignment="1" applyFont="1">
      <alignment horizontal="center" shrinkToFit="0" vertical="center" wrapText="0"/>
    </xf>
    <xf borderId="0" fillId="0" fontId="20" numFmtId="0" xfId="0" applyAlignment="1" applyFont="1">
      <alignment shrinkToFit="0" vertical="center" wrapText="0"/>
    </xf>
    <xf borderId="0" fillId="3" fontId="21" numFmtId="0" xfId="0" applyAlignment="1" applyFill="1" applyFont="1">
      <alignment horizontal="center" readingOrder="0" shrinkToFit="0" vertical="center" wrapText="1"/>
    </xf>
    <xf borderId="3" fillId="4" fontId="22" numFmtId="0" xfId="0" applyAlignment="1" applyBorder="1" applyFill="1" applyFont="1">
      <alignment horizontal="center" readingOrder="0" shrinkToFit="0" vertical="center" wrapText="0"/>
    </xf>
    <xf borderId="3" fillId="5" fontId="22" numFmtId="0" xfId="0" applyAlignment="1" applyBorder="1" applyFill="1" applyFont="1">
      <alignment horizontal="center" readingOrder="0" shrinkToFit="0" vertical="center" wrapText="0"/>
    </xf>
    <xf borderId="3" fillId="6" fontId="22" numFmtId="0" xfId="0" applyAlignment="1" applyBorder="1" applyFill="1" applyFont="1">
      <alignment horizontal="center" readingOrder="0" shrinkToFit="0" vertical="center" wrapText="0"/>
    </xf>
    <xf borderId="3" fillId="7" fontId="22" numFmtId="0" xfId="0" applyAlignment="1" applyBorder="1" applyFill="1" applyFont="1">
      <alignment horizontal="center" readingOrder="0" shrinkToFit="0" vertical="center" wrapText="0"/>
    </xf>
    <xf borderId="4" fillId="0" fontId="8" numFmtId="0" xfId="0" applyBorder="1" applyFont="1"/>
    <xf borderId="0" fillId="0" fontId="23" numFmtId="0" xfId="0" applyAlignment="1" applyFont="1">
      <alignment vertical="center"/>
    </xf>
    <xf borderId="5" fillId="8" fontId="22" numFmtId="0" xfId="0" applyAlignment="1" applyBorder="1" applyFill="1" applyFont="1">
      <alignment horizontal="center" readingOrder="0" shrinkToFit="0" vertical="center" wrapText="0"/>
    </xf>
    <xf borderId="6" fillId="0" fontId="8" numFmtId="0" xfId="0" applyBorder="1" applyFont="1"/>
    <xf borderId="7" fillId="0" fontId="8" numFmtId="0" xfId="0" applyBorder="1" applyFont="1"/>
    <xf borderId="8" fillId="9" fontId="22" numFmtId="0" xfId="0" applyAlignment="1" applyBorder="1" applyFill="1" applyFont="1">
      <alignment horizontal="center" readingOrder="0" shrinkToFit="0" vertical="center" wrapText="0"/>
    </xf>
    <xf borderId="9" fillId="0" fontId="8" numFmtId="0" xfId="0" applyBorder="1" applyFont="1"/>
    <xf borderId="10" fillId="0" fontId="8" numFmtId="0" xfId="0" applyBorder="1" applyFont="1"/>
    <xf borderId="8" fillId="10" fontId="22" numFmtId="0" xfId="0" applyAlignment="1" applyBorder="1" applyFill="1" applyFont="1">
      <alignment horizontal="center" readingOrder="0" shrinkToFit="0" vertical="center" wrapText="0"/>
    </xf>
    <xf borderId="0" fillId="11" fontId="22" numFmtId="0" xfId="0" applyAlignment="1" applyFill="1" applyFont="1">
      <alignment horizontal="center" readingOrder="0" shrinkToFit="0" vertical="center" wrapText="0"/>
    </xf>
    <xf borderId="11" fillId="12" fontId="22" numFmtId="0" xfId="0" applyAlignment="1" applyBorder="1" applyFill="1" applyFont="1">
      <alignment horizontal="center" readingOrder="0" shrinkToFit="0" vertical="center" wrapText="0"/>
    </xf>
    <xf borderId="12" fillId="0" fontId="8" numFmtId="0" xfId="0" applyBorder="1" applyFont="1"/>
    <xf borderId="13" fillId="0" fontId="8" numFmtId="0" xfId="0" applyBorder="1" applyFont="1"/>
    <xf borderId="11" fillId="13" fontId="22" numFmtId="0" xfId="0" applyAlignment="1" applyBorder="1" applyFill="1" applyFont="1">
      <alignment horizontal="center" readingOrder="0" shrinkToFit="0" vertical="center" wrapText="0"/>
    </xf>
    <xf borderId="11" fillId="14" fontId="22" numFmtId="0" xfId="0" applyAlignment="1" applyBorder="1" applyFill="1" applyFont="1">
      <alignment horizontal="center" readingOrder="0" shrinkToFit="0" vertical="center" wrapText="0"/>
    </xf>
    <xf borderId="14" fillId="11" fontId="22" numFmtId="0" xfId="0" applyAlignment="1" applyBorder="1" applyFont="1">
      <alignment horizontal="center" readingOrder="0" shrinkToFit="0" vertical="center" wrapText="0"/>
    </xf>
    <xf borderId="15" fillId="0" fontId="8" numFmtId="0" xfId="0" applyBorder="1" applyFont="1"/>
    <xf borderId="16" fillId="0" fontId="8" numFmtId="0" xfId="0" applyBorder="1" applyFont="1"/>
    <xf borderId="0" fillId="0" fontId="24" numFmtId="0" xfId="0" applyAlignment="1" applyFont="1">
      <alignment vertical="center"/>
    </xf>
    <xf borderId="3" fillId="15" fontId="25" numFmtId="0" xfId="0" applyAlignment="1" applyBorder="1" applyFill="1" applyFont="1">
      <alignment horizontal="center" readingOrder="0" shrinkToFit="0" vertical="center" wrapText="0"/>
    </xf>
    <xf borderId="17" fillId="0" fontId="8" numFmtId="0" xfId="0" applyBorder="1" applyFont="1"/>
    <xf borderId="3" fillId="16" fontId="25" numFmtId="0" xfId="0" applyAlignment="1" applyBorder="1" applyFill="1" applyFont="1">
      <alignment horizontal="center" readingOrder="0" shrinkToFit="0" vertical="center" wrapText="0"/>
    </xf>
    <xf borderId="3" fillId="17" fontId="25" numFmtId="0" xfId="0" applyAlignment="1" applyBorder="1" applyFill="1" applyFont="1">
      <alignment horizontal="center" readingOrder="0" shrinkToFit="0" vertical="center" wrapText="0"/>
    </xf>
    <xf borderId="18" fillId="18" fontId="25" numFmtId="0" xfId="0" applyAlignment="1" applyBorder="1" applyFill="1" applyFont="1">
      <alignment horizontal="center" readingOrder="0" shrinkToFit="0" vertical="center" wrapText="0"/>
    </xf>
    <xf borderId="19" fillId="0" fontId="8" numFmtId="0" xfId="0" applyBorder="1" applyFont="1"/>
    <xf borderId="20" fillId="0" fontId="8" numFmtId="0" xfId="0" applyBorder="1" applyFont="1"/>
    <xf borderId="21" fillId="15" fontId="25" numFmtId="0" xfId="0" applyAlignment="1" applyBorder="1" applyFont="1">
      <alignment horizontal="center" readingOrder="0" shrinkToFit="0" vertical="center" wrapText="0"/>
    </xf>
    <xf borderId="22" fillId="19" fontId="26" numFmtId="0" xfId="0" applyAlignment="1" applyBorder="1" applyFill="1" applyFont="1">
      <alignment horizontal="left" readingOrder="0" shrinkToFit="0" vertical="center" wrapText="1"/>
    </xf>
    <xf borderId="22" fillId="19" fontId="26" numFmtId="0" xfId="0" applyAlignment="1" applyBorder="1" applyFont="1">
      <alignment readingOrder="0" shrinkToFit="0" vertical="center" wrapText="0"/>
    </xf>
    <xf borderId="22" fillId="19" fontId="26" numFmtId="0" xfId="0" applyAlignment="1" applyBorder="1" applyFont="1">
      <alignment readingOrder="0" shrinkToFit="0" vertical="center" wrapText="1"/>
    </xf>
    <xf borderId="0" fillId="19" fontId="26" numFmtId="0" xfId="0" applyAlignment="1" applyFont="1">
      <alignment horizontal="center" shrinkToFit="0" vertical="center" wrapText="0"/>
    </xf>
    <xf borderId="0" fillId="19" fontId="26" numFmtId="165" xfId="0" applyAlignment="1" applyFont="1" applyNumberFormat="1">
      <alignment horizontal="center" shrinkToFit="0" vertical="center" wrapText="0"/>
    </xf>
    <xf borderId="0" fillId="19" fontId="26" numFmtId="3" xfId="0" applyAlignment="1" applyFont="1" applyNumberFormat="1">
      <alignment horizontal="center" shrinkToFit="0" vertical="center" wrapText="0"/>
    </xf>
    <xf borderId="0" fillId="19" fontId="26" numFmtId="0" xfId="0" applyAlignment="1" applyFont="1">
      <alignment horizontal="center" shrinkToFit="0" vertical="center" wrapText="0"/>
    </xf>
    <xf borderId="0" fillId="0" fontId="27" numFmtId="0" xfId="0" applyAlignment="1" applyFont="1">
      <alignment vertical="center"/>
    </xf>
    <xf borderId="12" fillId="0" fontId="28" numFmtId="0" xfId="0" applyAlignment="1" applyBorder="1" applyFont="1">
      <alignment horizontal="left" readingOrder="0" shrinkToFit="0" vertical="center" wrapText="1"/>
    </xf>
    <xf borderId="12" fillId="0" fontId="28" numFmtId="0" xfId="0" applyAlignment="1" applyBorder="1" applyFont="1">
      <alignment readingOrder="0" shrinkToFit="0" vertical="center" wrapText="1"/>
    </xf>
    <xf borderId="12" fillId="0" fontId="28" numFmtId="164" xfId="0" applyAlignment="1" applyBorder="1" applyFont="1" applyNumberFormat="1">
      <alignment horizontal="left" readingOrder="0" shrinkToFit="0" vertical="center" wrapText="1"/>
    </xf>
    <xf borderId="12" fillId="0" fontId="28" numFmtId="0" xfId="0" applyAlignment="1" applyBorder="1" applyFont="1">
      <alignment horizontal="center" readingOrder="0" shrinkToFit="0" vertical="center" wrapText="1"/>
    </xf>
    <xf borderId="12" fillId="0" fontId="28" numFmtId="9" xfId="0" applyAlignment="1" applyBorder="1" applyFont="1" applyNumberFormat="1">
      <alignment horizontal="center" readingOrder="0" shrinkToFit="0" vertical="center" wrapText="1"/>
    </xf>
    <xf borderId="23" fillId="12" fontId="29" numFmtId="9" xfId="0" applyAlignment="1" applyBorder="1" applyFont="1" applyNumberFormat="1">
      <alignment horizontal="center" shrinkToFit="0" vertical="center" wrapText="0"/>
    </xf>
    <xf borderId="24" fillId="12" fontId="29" numFmtId="165" xfId="0" applyAlignment="1" applyBorder="1" applyFont="1" applyNumberFormat="1">
      <alignment horizontal="center" shrinkToFit="0" vertical="center" wrapText="0"/>
    </xf>
    <xf borderId="24" fillId="12" fontId="29" numFmtId="0" xfId="0" applyAlignment="1" applyBorder="1" applyFont="1">
      <alignment horizontal="center" shrinkToFit="0" vertical="center" wrapText="0"/>
    </xf>
    <xf borderId="24" fillId="12" fontId="29" numFmtId="0" xfId="0" applyAlignment="1" applyBorder="1" applyFont="1">
      <alignment horizontal="center" shrinkToFit="0" vertical="center" wrapText="0"/>
    </xf>
    <xf borderId="25" fillId="20" fontId="29" numFmtId="0" xfId="0" applyAlignment="1" applyBorder="1" applyFill="1" applyFont="1">
      <alignment horizontal="center" shrinkToFit="0" vertical="center" wrapText="0"/>
    </xf>
    <xf borderId="24" fillId="0" fontId="29" numFmtId="0" xfId="0" applyAlignment="1" applyBorder="1" applyFont="1">
      <alignment horizontal="center" shrinkToFit="0" vertical="center" wrapText="0"/>
    </xf>
    <xf borderId="24" fillId="21" fontId="29" numFmtId="0" xfId="0" applyAlignment="1" applyBorder="1" applyFill="1" applyFont="1">
      <alignment horizontal="center" shrinkToFit="0" vertical="center" wrapText="0"/>
    </xf>
    <xf borderId="24" fillId="22" fontId="29" numFmtId="0" xfId="0" applyAlignment="1" applyBorder="1" applyFill="1" applyFont="1">
      <alignment horizontal="center" shrinkToFit="0" vertical="center" wrapText="0"/>
    </xf>
    <xf borderId="24" fillId="23" fontId="29" numFmtId="0" xfId="0" applyAlignment="1" applyBorder="1" applyFill="1" applyFont="1">
      <alignment horizontal="center" shrinkToFit="0" vertical="center" wrapText="0"/>
    </xf>
    <xf borderId="26" fillId="0" fontId="29" numFmtId="0" xfId="0" applyAlignment="1" applyBorder="1" applyFont="1">
      <alignment horizontal="center" shrinkToFit="0" vertical="center" wrapText="0"/>
    </xf>
    <xf borderId="23" fillId="0" fontId="29" numFmtId="9" xfId="0" applyAlignment="1" applyBorder="1" applyFont="1" applyNumberFormat="1">
      <alignment horizontal="center" shrinkToFit="0" vertical="center" wrapText="0"/>
    </xf>
    <xf borderId="24" fillId="0" fontId="29" numFmtId="165" xfId="0" applyAlignment="1" applyBorder="1" applyFont="1" applyNumberFormat="1">
      <alignment horizontal="center" shrinkToFit="0" vertical="center" wrapText="0"/>
    </xf>
    <xf borderId="24" fillId="0" fontId="29" numFmtId="0" xfId="0" applyAlignment="1" applyBorder="1" applyFont="1">
      <alignment horizontal="center" shrinkToFit="0" vertical="center" wrapText="0"/>
    </xf>
    <xf borderId="27" fillId="0" fontId="29" numFmtId="9" xfId="0" applyAlignment="1" applyBorder="1" applyFont="1" applyNumberFormat="1">
      <alignment horizontal="center" shrinkToFit="0" vertical="center" wrapText="0"/>
    </xf>
    <xf borderId="25" fillId="0" fontId="29" numFmtId="165" xfId="0" applyAlignment="1" applyBorder="1" applyFont="1" applyNumberFormat="1">
      <alignment horizontal="center" shrinkToFit="0" vertical="center" wrapText="0"/>
    </xf>
    <xf borderId="25" fillId="0" fontId="29" numFmtId="0" xfId="0" applyAlignment="1" applyBorder="1" applyFont="1">
      <alignment horizontal="center" shrinkToFit="0" vertical="center" wrapText="0"/>
    </xf>
    <xf borderId="25" fillId="0" fontId="29" numFmtId="0" xfId="0" applyAlignment="1" applyBorder="1" applyFont="1">
      <alignment horizontal="center" shrinkToFit="0" vertical="center" wrapText="0"/>
    </xf>
    <xf borderId="25" fillId="12" fontId="29" numFmtId="0" xfId="0" applyAlignment="1" applyBorder="1" applyFont="1">
      <alignment horizontal="center" shrinkToFit="0" vertical="center" wrapText="0"/>
    </xf>
    <xf borderId="25" fillId="12" fontId="29" numFmtId="0" xfId="0" applyAlignment="1" applyBorder="1" applyFont="1">
      <alignment horizontal="center" shrinkToFit="0" vertical="center" wrapText="0"/>
    </xf>
    <xf borderId="25" fillId="21" fontId="29" numFmtId="0" xfId="0" applyAlignment="1" applyBorder="1" applyFont="1">
      <alignment horizontal="center" shrinkToFit="0" vertical="center" wrapText="0"/>
    </xf>
    <xf borderId="25" fillId="22" fontId="29" numFmtId="0" xfId="0" applyAlignment="1" applyBorder="1" applyFont="1">
      <alignment horizontal="center" shrinkToFit="0" vertical="center" wrapText="0"/>
    </xf>
    <xf borderId="25" fillId="23" fontId="29" numFmtId="0" xfId="0" applyAlignment="1" applyBorder="1" applyFont="1">
      <alignment horizontal="center" shrinkToFit="0" vertical="center" wrapText="0"/>
    </xf>
    <xf borderId="28" fillId="0" fontId="29" numFmtId="0" xfId="0" applyAlignment="1" applyBorder="1" applyFont="1">
      <alignment horizontal="center" shrinkToFit="0" vertical="center" wrapText="0"/>
    </xf>
    <xf borderId="12" fillId="24" fontId="28" numFmtId="9" xfId="0" applyAlignment="1" applyBorder="1" applyFill="1" applyFont="1" applyNumberFormat="1">
      <alignment horizontal="center" readingOrder="0" shrinkToFit="0" vertical="center" wrapText="1"/>
    </xf>
    <xf borderId="12" fillId="0" fontId="30" numFmtId="0" xfId="0" applyAlignment="1" applyBorder="1" applyFont="1">
      <alignment horizontal="left" shrinkToFit="0" wrapText="1"/>
    </xf>
    <xf borderId="12" fillId="0" fontId="30" numFmtId="164" xfId="0" applyAlignment="1" applyBorder="1" applyFont="1" applyNumberFormat="1">
      <alignment horizontal="left" shrinkToFit="0" wrapText="1"/>
    </xf>
    <xf borderId="12" fillId="0" fontId="30" numFmtId="0" xfId="0" applyAlignment="1" applyBorder="1" applyFont="1">
      <alignment horizontal="center" shrinkToFit="0" wrapText="1"/>
    </xf>
    <xf borderId="12" fillId="25" fontId="30" numFmtId="9" xfId="0" applyAlignment="1" applyBorder="1" applyFill="1" applyFont="1" applyNumberFormat="1">
      <alignment horizontal="center" shrinkToFit="0" wrapText="1"/>
    </xf>
    <xf borderId="22" fillId="0" fontId="28" numFmtId="0" xfId="0" applyAlignment="1" applyBorder="1" applyFont="1">
      <alignment horizontal="left" readingOrder="0" shrinkToFit="0" vertical="center" wrapText="1"/>
    </xf>
    <xf borderId="22" fillId="0" fontId="28" numFmtId="0" xfId="0" applyAlignment="1" applyBorder="1" applyFont="1">
      <alignment readingOrder="0" shrinkToFit="0" vertical="center" wrapText="1"/>
    </xf>
    <xf borderId="22" fillId="0" fontId="28" numFmtId="164" xfId="0" applyAlignment="1" applyBorder="1" applyFont="1" applyNumberFormat="1">
      <alignment horizontal="left" readingOrder="0" shrinkToFit="0" vertical="center" wrapText="1"/>
    </xf>
    <xf borderId="12" fillId="26" fontId="28" numFmtId="9" xfId="0" applyAlignment="1" applyBorder="1" applyFill="1" applyFont="1" applyNumberFormat="1">
      <alignment horizontal="center" readingOrder="0" shrinkToFit="0" vertical="center" wrapText="1"/>
    </xf>
    <xf borderId="24" fillId="13" fontId="29" numFmtId="0" xfId="0" applyAlignment="1" applyBorder="1" applyFont="1">
      <alignment horizontal="center" shrinkToFit="0" vertical="center" wrapText="0"/>
    </xf>
    <xf borderId="29" fillId="13" fontId="29" numFmtId="0" xfId="0" applyAlignment="1" applyBorder="1" applyFont="1">
      <alignment horizontal="center" shrinkToFit="0" vertical="center" wrapText="0"/>
    </xf>
    <xf borderId="30" fillId="13" fontId="17" numFmtId="0" xfId="0" applyAlignment="1" applyBorder="1" applyFont="1">
      <alignment horizontal="center" shrinkToFit="0" vertical="center" wrapText="0"/>
    </xf>
    <xf borderId="31" fillId="13" fontId="29" numFmtId="0" xfId="0" applyAlignment="1" applyBorder="1" applyFont="1">
      <alignment horizontal="center" shrinkToFit="0" vertical="center" wrapText="0"/>
    </xf>
    <xf borderId="32" fillId="13" fontId="29" numFmtId="0" xfId="0" applyAlignment="1" applyBorder="1" applyFont="1">
      <alignment horizontal="center" shrinkToFit="0" vertical="center" wrapText="0"/>
    </xf>
    <xf borderId="25" fillId="13" fontId="29" numFmtId="0" xfId="0" applyAlignment="1" applyBorder="1" applyFont="1">
      <alignment horizontal="center" shrinkToFit="0" vertical="center" wrapText="0"/>
    </xf>
    <xf borderId="33" fillId="13" fontId="17" numFmtId="0" xfId="0" applyAlignment="1" applyBorder="1" applyFont="1">
      <alignment horizontal="center" shrinkToFit="0" vertical="center" wrapText="0"/>
    </xf>
    <xf borderId="34" fillId="13" fontId="29" numFmtId="0" xfId="0" applyAlignment="1" applyBorder="1" applyFont="1">
      <alignment horizontal="center" shrinkToFit="0" vertical="center" wrapText="0"/>
    </xf>
    <xf borderId="35" fillId="13" fontId="29" numFmtId="0" xfId="0" applyAlignment="1" applyBorder="1" applyFont="1">
      <alignment horizontal="center" shrinkToFit="0" vertical="center" wrapText="0"/>
    </xf>
    <xf borderId="24" fillId="0" fontId="29" numFmtId="0" xfId="0" applyAlignment="1" applyBorder="1" applyFont="1">
      <alignment horizontal="center" readingOrder="0" shrinkToFit="0" vertical="center" wrapText="0"/>
    </xf>
    <xf borderId="12" fillId="27" fontId="28" numFmtId="0" xfId="0" applyAlignment="1" applyBorder="1" applyFill="1" applyFont="1">
      <alignment horizontal="left" readingOrder="0" shrinkToFit="0" vertical="center" wrapText="1"/>
    </xf>
    <xf borderId="12" fillId="27" fontId="31" numFmtId="0" xfId="0" applyAlignment="1" applyBorder="1" applyFont="1">
      <alignment readingOrder="0" shrinkToFit="0" vertical="center" wrapText="1"/>
    </xf>
    <xf borderId="12" fillId="27" fontId="28" numFmtId="164" xfId="0" applyAlignment="1" applyBorder="1" applyFont="1" applyNumberFormat="1">
      <alignment horizontal="left" readingOrder="0" shrinkToFit="0" vertical="center" wrapText="1"/>
    </xf>
    <xf borderId="12" fillId="27" fontId="28" numFmtId="0" xfId="0" applyAlignment="1" applyBorder="1" applyFont="1">
      <alignment horizontal="center" readingOrder="0" shrinkToFit="0" vertical="center" wrapText="1"/>
    </xf>
    <xf borderId="12" fillId="27" fontId="28" numFmtId="9" xfId="0" applyAlignment="1" applyBorder="1" applyFont="1" applyNumberFormat="1">
      <alignment horizontal="center" readingOrder="0" shrinkToFit="0" vertical="center" wrapText="1"/>
    </xf>
    <xf borderId="27" fillId="27" fontId="29" numFmtId="9" xfId="0" applyAlignment="1" applyBorder="1" applyFont="1" applyNumberFormat="1">
      <alignment horizontal="center" shrinkToFit="0" vertical="center" wrapText="0"/>
    </xf>
    <xf borderId="25" fillId="27" fontId="29" numFmtId="165" xfId="0" applyAlignment="1" applyBorder="1" applyFont="1" applyNumberFormat="1">
      <alignment horizontal="center" shrinkToFit="0" vertical="center" wrapText="0"/>
    </xf>
    <xf borderId="25" fillId="27" fontId="29" numFmtId="0" xfId="0" applyAlignment="1" applyBorder="1" applyFont="1">
      <alignment horizontal="center" shrinkToFit="0" vertical="center" wrapText="0"/>
    </xf>
    <xf borderId="25" fillId="27" fontId="29" numFmtId="0" xfId="0" applyAlignment="1" applyBorder="1" applyFont="1">
      <alignment horizontal="center" shrinkToFit="0" vertical="center" wrapText="0"/>
    </xf>
    <xf borderId="24" fillId="27" fontId="29" numFmtId="0" xfId="0" applyAlignment="1" applyBorder="1" applyFont="1">
      <alignment horizontal="center" shrinkToFit="0" vertical="center" wrapText="0"/>
    </xf>
    <xf borderId="24" fillId="27" fontId="29" numFmtId="0" xfId="0" applyAlignment="1" applyBorder="1" applyFont="1">
      <alignment horizontal="center" shrinkToFit="0" vertical="center" wrapText="0"/>
    </xf>
    <xf borderId="28" fillId="27" fontId="29" numFmtId="0" xfId="0" applyAlignment="1" applyBorder="1" applyFont="1">
      <alignment horizontal="center" shrinkToFit="0" vertical="center" wrapText="0"/>
    </xf>
    <xf borderId="12" fillId="28" fontId="28" numFmtId="0" xfId="0" applyAlignment="1" applyBorder="1" applyFill="1" applyFont="1">
      <alignment horizontal="left" readingOrder="0" shrinkToFit="0" vertical="center" wrapText="1"/>
    </xf>
    <xf borderId="12" fillId="28" fontId="28" numFmtId="0" xfId="0" applyAlignment="1" applyBorder="1" applyFont="1">
      <alignment readingOrder="0" shrinkToFit="0" vertical="center" wrapText="1"/>
    </xf>
    <xf borderId="12" fillId="28" fontId="28" numFmtId="164" xfId="0" applyAlignment="1" applyBorder="1" applyFont="1" applyNumberFormat="1">
      <alignment horizontal="left" readingOrder="0" shrinkToFit="0" vertical="center" wrapText="1"/>
    </xf>
    <xf borderId="12" fillId="28" fontId="28" numFmtId="0" xfId="0" applyAlignment="1" applyBorder="1" applyFont="1">
      <alignment horizontal="center" readingOrder="0" shrinkToFit="0" vertical="center" wrapText="1"/>
    </xf>
    <xf borderId="27" fillId="28" fontId="29" numFmtId="9" xfId="0" applyAlignment="1" applyBorder="1" applyFont="1" applyNumberFormat="1">
      <alignment horizontal="center" shrinkToFit="0" vertical="center" wrapText="0"/>
    </xf>
    <xf borderId="25" fillId="28" fontId="29" numFmtId="165" xfId="0" applyAlignment="1" applyBorder="1" applyFont="1" applyNumberFormat="1">
      <alignment horizontal="center" shrinkToFit="0" vertical="center" wrapText="0"/>
    </xf>
    <xf borderId="25" fillId="28" fontId="29" numFmtId="0" xfId="0" applyAlignment="1" applyBorder="1" applyFont="1">
      <alignment horizontal="center" shrinkToFit="0" vertical="center" wrapText="0"/>
    </xf>
    <xf borderId="25" fillId="28" fontId="29" numFmtId="0" xfId="0" applyAlignment="1" applyBorder="1" applyFont="1">
      <alignment horizontal="center" shrinkToFit="0" vertical="center" wrapText="0"/>
    </xf>
    <xf borderId="24" fillId="28" fontId="29" numFmtId="0" xfId="0" applyAlignment="1" applyBorder="1" applyFont="1">
      <alignment horizontal="center" shrinkToFit="0" vertical="center" wrapText="0"/>
    </xf>
    <xf borderId="24" fillId="28" fontId="29" numFmtId="0" xfId="0" applyAlignment="1" applyBorder="1" applyFont="1">
      <alignment horizontal="center" shrinkToFit="0" vertical="center" wrapText="0"/>
    </xf>
    <xf borderId="25" fillId="29" fontId="29" numFmtId="0" xfId="0" applyAlignment="1" applyBorder="1" applyFill="1" applyFont="1">
      <alignment horizontal="center" shrinkToFit="0" vertical="center" wrapText="0"/>
    </xf>
    <xf borderId="25" fillId="30" fontId="31" numFmtId="0" xfId="0" applyAlignment="1" applyBorder="1" applyFill="1" applyFont="1">
      <alignment horizontal="center" readingOrder="0" shrinkToFit="0" vertical="center" wrapText="0"/>
    </xf>
    <xf borderId="12" fillId="31" fontId="28" numFmtId="0" xfId="0" applyAlignment="1" applyBorder="1" applyFill="1" applyFont="1">
      <alignment horizontal="left" readingOrder="0" shrinkToFit="0" vertical="center" wrapText="1"/>
    </xf>
    <xf borderId="12" fillId="31" fontId="28" numFmtId="0" xfId="0" applyAlignment="1" applyBorder="1" applyFont="1">
      <alignment readingOrder="0" shrinkToFit="0" vertical="center" wrapText="1"/>
    </xf>
    <xf borderId="12" fillId="31" fontId="28" numFmtId="164" xfId="0" applyAlignment="1" applyBorder="1" applyFont="1" applyNumberFormat="1">
      <alignment horizontal="left" readingOrder="0" shrinkToFit="0" vertical="center" wrapText="1"/>
    </xf>
    <xf borderId="12" fillId="31" fontId="28" numFmtId="0" xfId="0" applyAlignment="1" applyBorder="1" applyFont="1">
      <alignment horizontal="center" readingOrder="0" shrinkToFit="0" vertical="center" wrapText="1"/>
    </xf>
    <xf borderId="12" fillId="31" fontId="28" numFmtId="9" xfId="0" applyAlignment="1" applyBorder="1" applyFont="1" applyNumberFormat="1">
      <alignment horizontal="center" readingOrder="0" shrinkToFit="0" vertical="center" wrapText="1"/>
    </xf>
    <xf borderId="24" fillId="20" fontId="29" numFmtId="0" xfId="0" applyAlignment="1" applyBorder="1" applyFont="1">
      <alignment horizontal="center" shrinkToFit="0" vertical="center" wrapText="0"/>
    </xf>
    <xf borderId="25" fillId="10" fontId="29" numFmtId="0" xfId="0" applyAlignment="1" applyBorder="1" applyFont="1">
      <alignment horizontal="center" shrinkToFit="0" vertical="center" wrapText="0"/>
    </xf>
    <xf borderId="25" fillId="2" fontId="29" numFmtId="0" xfId="0" applyAlignment="1" applyBorder="1" applyFont="1">
      <alignment horizontal="center" shrinkToFit="0" vertical="center" wrapText="0"/>
    </xf>
    <xf borderId="25" fillId="11" fontId="29" numFmtId="0" xfId="0" applyAlignment="1" applyBorder="1" applyFont="1">
      <alignment horizontal="center" shrinkToFit="0" vertical="center" wrapText="0"/>
    </xf>
    <xf borderId="0" fillId="0" fontId="19" numFmtId="9" xfId="0" applyAlignment="1" applyFont="1" applyNumberFormat="1">
      <alignment vertical="center"/>
    </xf>
    <xf borderId="12" fillId="27" fontId="32" numFmtId="0" xfId="0" applyAlignment="1" applyBorder="1" applyFont="1">
      <alignment horizontal="left" readingOrder="0" shrinkToFit="0" vertical="center" wrapText="1"/>
    </xf>
    <xf borderId="28" fillId="28" fontId="29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D85C6"/>
    <outlinePr summaryBelow="0" summaryRight="0"/>
  </sheetPr>
  <sheetViews>
    <sheetView showGridLines="0" workbookViewId="0">
      <pane ySplit="12.0" topLeftCell="A13" activePane="bottomLeft" state="frozen"/>
      <selection activeCell="B14" sqref="B14" pane="bottomLeft"/>
    </sheetView>
  </sheetViews>
  <sheetFormatPr customHeight="1" defaultColWidth="12.63" defaultRowHeight="15.75" outlineLevelRow="1"/>
  <cols>
    <col customWidth="1" min="1" max="1" width="4.25"/>
    <col customWidth="1" min="2" max="2" width="11.13"/>
    <col customWidth="1" min="3" max="3" width="27.75"/>
    <col customWidth="1" min="4" max="5" width="10.5"/>
    <col customWidth="1" min="6" max="6" width="8.63"/>
    <col customWidth="1" min="8" max="91" width="3.0"/>
    <col customWidth="1" min="92" max="92" width="3.38"/>
  </cols>
  <sheetData>
    <row r="1" ht="21.0" customHeight="1">
      <c r="A1" s="1"/>
      <c r="B1" s="2"/>
      <c r="C1" s="3"/>
      <c r="D1" s="3"/>
      <c r="E1" s="4"/>
      <c r="F1" s="4"/>
      <c r="G1" s="3"/>
      <c r="H1" s="5"/>
      <c r="I1" s="6"/>
      <c r="J1" s="7"/>
      <c r="K1" s="8"/>
      <c r="L1" s="7"/>
      <c r="M1" s="7"/>
      <c r="N1" s="7"/>
      <c r="O1" s="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</row>
    <row r="2" ht="21.0" customHeight="1">
      <c r="A2" s="1"/>
      <c r="B2" s="11" t="s">
        <v>0</v>
      </c>
      <c r="C2" s="12"/>
      <c r="D2" s="12"/>
      <c r="E2" s="12"/>
      <c r="F2" s="12"/>
      <c r="G2" s="13"/>
      <c r="H2" s="14"/>
      <c r="I2" s="12"/>
      <c r="J2" s="12"/>
      <c r="K2" s="12"/>
      <c r="L2" s="12"/>
      <c r="M2" s="12"/>
      <c r="N2" s="12"/>
      <c r="O2" s="12"/>
      <c r="P2" s="15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ht="21.0" customHeight="1">
      <c r="A3" s="1"/>
      <c r="B3" s="17"/>
      <c r="C3" s="17"/>
      <c r="D3" s="18"/>
      <c r="E3" s="18"/>
      <c r="F3" s="18"/>
      <c r="G3" s="18"/>
      <c r="H3" s="19"/>
      <c r="I3" s="19"/>
      <c r="J3" s="19"/>
      <c r="K3" s="19"/>
      <c r="L3" s="20"/>
      <c r="M3" s="20"/>
      <c r="N3" s="20"/>
      <c r="O3" s="20"/>
      <c r="P3" s="20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</row>
    <row r="4" ht="21.0" customHeight="1">
      <c r="A4" s="1"/>
      <c r="B4" s="21" t="s">
        <v>1</v>
      </c>
      <c r="C4" s="22"/>
      <c r="D4" s="23" t="s">
        <v>2</v>
      </c>
      <c r="E4" s="22"/>
      <c r="F4" s="22"/>
      <c r="G4" s="24"/>
      <c r="H4" s="25"/>
      <c r="Q4" s="26"/>
      <c r="AJ4" s="27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</row>
    <row r="5" ht="21.0" customHeight="1">
      <c r="A5" s="1"/>
      <c r="B5" s="21" t="s">
        <v>3</v>
      </c>
      <c r="C5" s="22"/>
      <c r="D5" s="28" t="s">
        <v>4</v>
      </c>
      <c r="E5" s="22"/>
      <c r="F5" s="22"/>
      <c r="G5" s="29"/>
      <c r="H5" s="25"/>
      <c r="Q5" s="30"/>
      <c r="AI5" s="31"/>
      <c r="AJ5" s="27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32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ht="21.0" customHeight="1">
      <c r="A6" s="33"/>
      <c r="B6" s="34"/>
      <c r="C6" s="34"/>
      <c r="D6" s="34"/>
      <c r="E6" s="34"/>
      <c r="F6" s="35"/>
      <c r="G6" s="35"/>
      <c r="H6" s="34"/>
      <c r="I6" s="34"/>
      <c r="J6" s="34"/>
      <c r="K6" s="34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</row>
    <row r="7" ht="21.0" customHeight="1">
      <c r="A7" s="33"/>
      <c r="B7" s="34"/>
      <c r="C7" s="34"/>
      <c r="D7" s="34"/>
      <c r="E7" s="34"/>
      <c r="F7" s="35"/>
      <c r="G7" s="35"/>
      <c r="H7" s="34"/>
      <c r="I7" s="34"/>
      <c r="J7" s="34"/>
      <c r="K7" s="34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</row>
    <row r="8" ht="17.25" customHeight="1">
      <c r="A8" s="36"/>
      <c r="B8" s="37" t="s">
        <v>5</v>
      </c>
      <c r="C8" s="37" t="s">
        <v>6</v>
      </c>
      <c r="D8" s="37" t="s">
        <v>7</v>
      </c>
      <c r="E8" s="37" t="s">
        <v>8</v>
      </c>
      <c r="F8" s="37" t="s">
        <v>9</v>
      </c>
      <c r="G8" s="37" t="s">
        <v>10</v>
      </c>
      <c r="H8" s="38" t="s">
        <v>11</v>
      </c>
      <c r="AC8" s="39" t="s">
        <v>12</v>
      </c>
      <c r="AX8" s="40" t="s">
        <v>13</v>
      </c>
      <c r="BS8" s="41" t="s">
        <v>14</v>
      </c>
      <c r="CM8" s="42"/>
      <c r="CN8" s="33"/>
    </row>
    <row r="9" ht="17.25" customHeight="1">
      <c r="A9" s="43"/>
      <c r="H9" s="44" t="s">
        <v>15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6"/>
      <c r="AC9" s="47" t="s">
        <v>16</v>
      </c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9"/>
      <c r="AX9" s="50" t="s">
        <v>17</v>
      </c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9"/>
      <c r="BS9" s="51" t="s">
        <v>18</v>
      </c>
      <c r="CN9" s="43"/>
    </row>
    <row r="10" ht="17.25" customHeight="1">
      <c r="A10" s="43"/>
      <c r="H10" s="52" t="s">
        <v>19</v>
      </c>
      <c r="I10" s="53"/>
      <c r="J10" s="53"/>
      <c r="K10" s="53"/>
      <c r="L10" s="53"/>
      <c r="M10" s="53"/>
      <c r="N10" s="54"/>
      <c r="O10" s="52" t="s">
        <v>20</v>
      </c>
      <c r="P10" s="53"/>
      <c r="Q10" s="53"/>
      <c r="R10" s="53"/>
      <c r="S10" s="53"/>
      <c r="T10" s="53"/>
      <c r="U10" s="54"/>
      <c r="V10" s="52" t="s">
        <v>21</v>
      </c>
      <c r="W10" s="53"/>
      <c r="X10" s="53"/>
      <c r="Y10" s="53"/>
      <c r="Z10" s="53"/>
      <c r="AA10" s="53"/>
      <c r="AB10" s="54"/>
      <c r="AC10" s="55" t="s">
        <v>22</v>
      </c>
      <c r="AD10" s="53"/>
      <c r="AE10" s="53"/>
      <c r="AF10" s="53"/>
      <c r="AG10" s="53"/>
      <c r="AH10" s="53"/>
      <c r="AI10" s="54"/>
      <c r="AJ10" s="55" t="s">
        <v>23</v>
      </c>
      <c r="AK10" s="53"/>
      <c r="AL10" s="53"/>
      <c r="AM10" s="53"/>
      <c r="AN10" s="53"/>
      <c r="AO10" s="53"/>
      <c r="AP10" s="54"/>
      <c r="AQ10" s="55" t="s">
        <v>24</v>
      </c>
      <c r="AR10" s="53"/>
      <c r="AS10" s="53"/>
      <c r="AT10" s="53"/>
      <c r="AU10" s="53"/>
      <c r="AV10" s="53"/>
      <c r="AW10" s="54"/>
      <c r="AX10" s="56" t="s">
        <v>25</v>
      </c>
      <c r="AY10" s="53"/>
      <c r="AZ10" s="53"/>
      <c r="BA10" s="53"/>
      <c r="BB10" s="53"/>
      <c r="BC10" s="53"/>
      <c r="BD10" s="54"/>
      <c r="BE10" s="56" t="s">
        <v>26</v>
      </c>
      <c r="BF10" s="53"/>
      <c r="BG10" s="53"/>
      <c r="BH10" s="53"/>
      <c r="BI10" s="53"/>
      <c r="BJ10" s="53"/>
      <c r="BK10" s="54"/>
      <c r="BL10" s="56" t="s">
        <v>27</v>
      </c>
      <c r="BM10" s="53"/>
      <c r="BN10" s="53"/>
      <c r="BO10" s="53"/>
      <c r="BP10" s="53"/>
      <c r="BQ10" s="53"/>
      <c r="BR10" s="54"/>
      <c r="BS10" s="57" t="s">
        <v>28</v>
      </c>
      <c r="BT10" s="58"/>
      <c r="BU10" s="58"/>
      <c r="BV10" s="58"/>
      <c r="BW10" s="58"/>
      <c r="BX10" s="58"/>
      <c r="BY10" s="59"/>
      <c r="BZ10" s="57" t="s">
        <v>29</v>
      </c>
      <c r="CA10" s="58"/>
      <c r="CB10" s="58"/>
      <c r="CC10" s="58"/>
      <c r="CD10" s="58"/>
      <c r="CE10" s="58"/>
      <c r="CF10" s="59"/>
      <c r="CG10" s="57" t="s">
        <v>30</v>
      </c>
      <c r="CH10" s="58"/>
      <c r="CI10" s="58"/>
      <c r="CJ10" s="58"/>
      <c r="CK10" s="58"/>
      <c r="CL10" s="58"/>
      <c r="CM10" s="59"/>
      <c r="CN10" s="43"/>
    </row>
    <row r="11" ht="17.25" customHeight="1">
      <c r="A11" s="60"/>
      <c r="H11" s="61" t="s">
        <v>31</v>
      </c>
      <c r="N11" s="62"/>
      <c r="O11" s="61" t="s">
        <v>32</v>
      </c>
      <c r="U11" s="62"/>
      <c r="V11" s="61" t="s">
        <v>33</v>
      </c>
      <c r="AB11" s="62"/>
      <c r="AC11" s="63" t="s">
        <v>34</v>
      </c>
      <c r="AI11" s="62"/>
      <c r="AJ11" s="63" t="s">
        <v>35</v>
      </c>
      <c r="AP11" s="62"/>
      <c r="AQ11" s="63" t="s">
        <v>36</v>
      </c>
      <c r="AW11" s="62"/>
      <c r="AX11" s="64" t="s">
        <v>37</v>
      </c>
      <c r="BD11" s="62"/>
      <c r="BE11" s="64" t="s">
        <v>38</v>
      </c>
      <c r="BK11" s="62"/>
      <c r="BL11" s="64" t="s">
        <v>39</v>
      </c>
      <c r="BR11" s="62"/>
      <c r="BS11" s="65" t="s">
        <v>40</v>
      </c>
      <c r="BT11" s="66"/>
      <c r="BU11" s="66"/>
      <c r="BV11" s="66"/>
      <c r="BW11" s="66"/>
      <c r="BX11" s="66"/>
      <c r="BY11" s="67"/>
      <c r="BZ11" s="65" t="s">
        <v>41</v>
      </c>
      <c r="CA11" s="66"/>
      <c r="CB11" s="66"/>
      <c r="CC11" s="66"/>
      <c r="CD11" s="66"/>
      <c r="CE11" s="66"/>
      <c r="CF11" s="67"/>
      <c r="CG11" s="65" t="s">
        <v>42</v>
      </c>
      <c r="CH11" s="66"/>
      <c r="CI11" s="66"/>
      <c r="CJ11" s="66"/>
      <c r="CK11" s="66"/>
      <c r="CL11" s="66"/>
      <c r="CM11" s="67"/>
      <c r="CN11" s="60"/>
    </row>
    <row r="12" ht="17.25" customHeight="1">
      <c r="A12" s="60"/>
      <c r="H12" s="68" t="s">
        <v>43</v>
      </c>
      <c r="I12" s="68" t="s">
        <v>44</v>
      </c>
      <c r="J12" s="68" t="s">
        <v>45</v>
      </c>
      <c r="K12" s="68" t="s">
        <v>46</v>
      </c>
      <c r="L12" s="68" t="s">
        <v>47</v>
      </c>
      <c r="M12" s="68" t="s">
        <v>48</v>
      </c>
      <c r="N12" s="68" t="s">
        <v>49</v>
      </c>
      <c r="O12" s="68" t="s">
        <v>43</v>
      </c>
      <c r="P12" s="68" t="s">
        <v>44</v>
      </c>
      <c r="Q12" s="68" t="s">
        <v>45</v>
      </c>
      <c r="R12" s="68" t="s">
        <v>46</v>
      </c>
      <c r="S12" s="68" t="s">
        <v>47</v>
      </c>
      <c r="T12" s="68" t="s">
        <v>48</v>
      </c>
      <c r="U12" s="68" t="s">
        <v>49</v>
      </c>
      <c r="V12" s="68" t="s">
        <v>43</v>
      </c>
      <c r="W12" s="68" t="s">
        <v>44</v>
      </c>
      <c r="X12" s="68" t="s">
        <v>45</v>
      </c>
      <c r="Y12" s="68" t="s">
        <v>46</v>
      </c>
      <c r="Z12" s="68" t="s">
        <v>47</v>
      </c>
      <c r="AA12" s="68" t="s">
        <v>48</v>
      </c>
      <c r="AB12" s="68" t="s">
        <v>49</v>
      </c>
      <c r="AC12" s="68" t="s">
        <v>43</v>
      </c>
      <c r="AD12" s="68" t="s">
        <v>44</v>
      </c>
      <c r="AE12" s="68" t="s">
        <v>45</v>
      </c>
      <c r="AF12" s="68" t="s">
        <v>46</v>
      </c>
      <c r="AG12" s="68" t="s">
        <v>47</v>
      </c>
      <c r="AH12" s="68" t="s">
        <v>48</v>
      </c>
      <c r="AI12" s="68" t="s">
        <v>49</v>
      </c>
      <c r="AJ12" s="68" t="s">
        <v>43</v>
      </c>
      <c r="AK12" s="68" t="s">
        <v>44</v>
      </c>
      <c r="AL12" s="68" t="s">
        <v>45</v>
      </c>
      <c r="AM12" s="68" t="s">
        <v>46</v>
      </c>
      <c r="AN12" s="68" t="s">
        <v>47</v>
      </c>
      <c r="AO12" s="68" t="s">
        <v>48</v>
      </c>
      <c r="AP12" s="68" t="s">
        <v>49</v>
      </c>
      <c r="AQ12" s="68" t="s">
        <v>43</v>
      </c>
      <c r="AR12" s="68" t="s">
        <v>44</v>
      </c>
      <c r="AS12" s="68" t="s">
        <v>45</v>
      </c>
      <c r="AT12" s="68" t="s">
        <v>46</v>
      </c>
      <c r="AU12" s="68" t="s">
        <v>47</v>
      </c>
      <c r="AV12" s="68" t="s">
        <v>48</v>
      </c>
      <c r="AW12" s="68" t="s">
        <v>49</v>
      </c>
      <c r="AX12" s="68" t="s">
        <v>43</v>
      </c>
      <c r="AY12" s="68" t="s">
        <v>44</v>
      </c>
      <c r="AZ12" s="68" t="s">
        <v>45</v>
      </c>
      <c r="BA12" s="68" t="s">
        <v>46</v>
      </c>
      <c r="BB12" s="68" t="s">
        <v>47</v>
      </c>
      <c r="BC12" s="68" t="s">
        <v>48</v>
      </c>
      <c r="BD12" s="68" t="s">
        <v>49</v>
      </c>
      <c r="BE12" s="68" t="s">
        <v>43</v>
      </c>
      <c r="BF12" s="68" t="s">
        <v>44</v>
      </c>
      <c r="BG12" s="68" t="s">
        <v>45</v>
      </c>
      <c r="BH12" s="68" t="s">
        <v>46</v>
      </c>
      <c r="BI12" s="68" t="s">
        <v>47</v>
      </c>
      <c r="BJ12" s="68" t="s">
        <v>48</v>
      </c>
      <c r="BK12" s="68" t="s">
        <v>49</v>
      </c>
      <c r="BL12" s="68" t="s">
        <v>43</v>
      </c>
      <c r="BM12" s="68" t="s">
        <v>44</v>
      </c>
      <c r="BN12" s="68" t="s">
        <v>45</v>
      </c>
      <c r="BO12" s="68" t="s">
        <v>46</v>
      </c>
      <c r="BP12" s="68" t="s">
        <v>47</v>
      </c>
      <c r="BQ12" s="68" t="s">
        <v>48</v>
      </c>
      <c r="BR12" s="68" t="s">
        <v>49</v>
      </c>
      <c r="BS12" s="68" t="s">
        <v>43</v>
      </c>
      <c r="BT12" s="68" t="s">
        <v>44</v>
      </c>
      <c r="BU12" s="68" t="s">
        <v>45</v>
      </c>
      <c r="BV12" s="68" t="s">
        <v>46</v>
      </c>
      <c r="BW12" s="68" t="s">
        <v>47</v>
      </c>
      <c r="BX12" s="68" t="s">
        <v>48</v>
      </c>
      <c r="BY12" s="68" t="s">
        <v>49</v>
      </c>
      <c r="BZ12" s="68" t="s">
        <v>43</v>
      </c>
      <c r="CA12" s="68" t="s">
        <v>44</v>
      </c>
      <c r="CB12" s="68" t="s">
        <v>45</v>
      </c>
      <c r="CC12" s="68" t="s">
        <v>46</v>
      </c>
      <c r="CD12" s="68" t="s">
        <v>47</v>
      </c>
      <c r="CE12" s="68" t="s">
        <v>48</v>
      </c>
      <c r="CF12" s="68" t="s">
        <v>49</v>
      </c>
      <c r="CG12" s="68" t="s">
        <v>43</v>
      </c>
      <c r="CH12" s="68" t="s">
        <v>44</v>
      </c>
      <c r="CI12" s="68" t="s">
        <v>45</v>
      </c>
      <c r="CJ12" s="68" t="s">
        <v>46</v>
      </c>
      <c r="CK12" s="68" t="s">
        <v>47</v>
      </c>
      <c r="CL12" s="68" t="s">
        <v>48</v>
      </c>
      <c r="CM12" s="68" t="s">
        <v>49</v>
      </c>
      <c r="CN12" s="60"/>
    </row>
    <row r="13" ht="21.0" customHeight="1">
      <c r="A13" s="33"/>
      <c r="B13" s="69">
        <v>1.0</v>
      </c>
      <c r="C13" s="70" t="s">
        <v>50</v>
      </c>
      <c r="D13" s="71"/>
      <c r="E13" s="71"/>
      <c r="F13" s="71"/>
      <c r="G13" s="71"/>
      <c r="H13" s="72"/>
      <c r="I13" s="73"/>
      <c r="J13" s="74"/>
      <c r="K13" s="74"/>
      <c r="L13" s="75"/>
      <c r="M13" s="75"/>
      <c r="N13" s="75"/>
      <c r="O13" s="72"/>
      <c r="P13" s="75"/>
      <c r="Q13" s="72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33"/>
    </row>
    <row r="14" ht="17.25" customHeight="1" outlineLevel="1">
      <c r="A14" s="76"/>
      <c r="B14" s="77">
        <v>1.1</v>
      </c>
      <c r="C14" s="78" t="s">
        <v>51</v>
      </c>
      <c r="D14" s="79">
        <v>46034.0</v>
      </c>
      <c r="E14" s="79">
        <v>46040.0</v>
      </c>
      <c r="F14" s="80">
        <f t="shared" ref="F14:F21" si="1">DAYS360(D14,E14)</f>
        <v>6</v>
      </c>
      <c r="G14" s="81">
        <v>1.0</v>
      </c>
      <c r="H14" s="82"/>
      <c r="I14" s="83"/>
      <c r="J14" s="84"/>
      <c r="K14" s="84"/>
      <c r="L14" s="85"/>
      <c r="M14" s="85"/>
      <c r="N14" s="85"/>
      <c r="O14" s="86"/>
      <c r="P14" s="86"/>
      <c r="Q14" s="86"/>
      <c r="R14" s="86"/>
      <c r="S14" s="86"/>
      <c r="T14" s="86"/>
      <c r="U14" s="86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8"/>
      <c r="AK14" s="88"/>
      <c r="AL14" s="88"/>
      <c r="AM14" s="88"/>
      <c r="AN14" s="88"/>
      <c r="AO14" s="88"/>
      <c r="AP14" s="88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9"/>
      <c r="BF14" s="89"/>
      <c r="BG14" s="89"/>
      <c r="BH14" s="89"/>
      <c r="BI14" s="89"/>
      <c r="BJ14" s="89"/>
      <c r="BK14" s="89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90"/>
      <c r="CA14" s="90"/>
      <c r="CB14" s="90"/>
      <c r="CC14" s="90"/>
      <c r="CD14" s="90"/>
      <c r="CE14" s="90"/>
      <c r="CF14" s="90"/>
      <c r="CG14" s="87"/>
      <c r="CH14" s="87"/>
      <c r="CI14" s="87"/>
      <c r="CJ14" s="87"/>
      <c r="CK14" s="87"/>
      <c r="CL14" s="87"/>
      <c r="CM14" s="91"/>
      <c r="CN14" s="76"/>
    </row>
    <row r="15" ht="17.25" customHeight="1" outlineLevel="1">
      <c r="A15" s="76"/>
      <c r="B15" s="77"/>
      <c r="C15" s="78" t="s">
        <v>52</v>
      </c>
      <c r="D15" s="79">
        <v>46034.0</v>
      </c>
      <c r="E15" s="79">
        <v>46040.0</v>
      </c>
      <c r="F15" s="80">
        <f t="shared" si="1"/>
        <v>6</v>
      </c>
      <c r="G15" s="81">
        <v>1.0</v>
      </c>
      <c r="H15" s="82"/>
      <c r="I15" s="83"/>
      <c r="J15" s="84"/>
      <c r="K15" s="84"/>
      <c r="L15" s="85"/>
      <c r="M15" s="85"/>
      <c r="N15" s="85"/>
      <c r="O15" s="86"/>
      <c r="P15" s="86"/>
      <c r="Q15" s="86"/>
      <c r="R15" s="86"/>
      <c r="S15" s="86"/>
      <c r="T15" s="86"/>
      <c r="U15" s="86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8"/>
      <c r="AK15" s="88"/>
      <c r="AL15" s="88"/>
      <c r="AM15" s="88"/>
      <c r="AN15" s="88"/>
      <c r="AO15" s="88"/>
      <c r="AP15" s="88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9"/>
      <c r="BF15" s="89"/>
      <c r="BG15" s="89"/>
      <c r="BH15" s="89"/>
      <c r="BI15" s="89"/>
      <c r="BJ15" s="89"/>
      <c r="BK15" s="89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90"/>
      <c r="CA15" s="90"/>
      <c r="CB15" s="90"/>
      <c r="CC15" s="90"/>
      <c r="CD15" s="90"/>
      <c r="CE15" s="90"/>
      <c r="CF15" s="90"/>
      <c r="CG15" s="87"/>
      <c r="CH15" s="87"/>
      <c r="CI15" s="87"/>
      <c r="CJ15" s="87"/>
      <c r="CK15" s="87"/>
      <c r="CL15" s="87"/>
      <c r="CM15" s="91"/>
      <c r="CN15" s="76"/>
    </row>
    <row r="16" ht="17.25" customHeight="1" outlineLevel="1">
      <c r="A16" s="76"/>
      <c r="B16" s="77">
        <v>1.1</v>
      </c>
      <c r="C16" s="78" t="s">
        <v>53</v>
      </c>
      <c r="D16" s="79">
        <v>46034.0</v>
      </c>
      <c r="E16" s="79">
        <v>46040.0</v>
      </c>
      <c r="F16" s="80">
        <f t="shared" si="1"/>
        <v>6</v>
      </c>
      <c r="G16" s="81">
        <v>1.0</v>
      </c>
      <c r="H16" s="92"/>
      <c r="I16" s="93"/>
      <c r="J16" s="94"/>
      <c r="K16" s="94"/>
      <c r="L16" s="87"/>
      <c r="M16" s="87"/>
      <c r="N16" s="87"/>
      <c r="O16" s="84"/>
      <c r="P16" s="85"/>
      <c r="Q16" s="85"/>
      <c r="R16" s="85"/>
      <c r="S16" s="85"/>
      <c r="T16" s="85"/>
      <c r="U16" s="85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8"/>
      <c r="AK16" s="88"/>
      <c r="AL16" s="88"/>
      <c r="AM16" s="88"/>
      <c r="AN16" s="88"/>
      <c r="AO16" s="88"/>
      <c r="AP16" s="88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9"/>
      <c r="BF16" s="89"/>
      <c r="BG16" s="89"/>
      <c r="BH16" s="89"/>
      <c r="BI16" s="89"/>
      <c r="BJ16" s="89"/>
      <c r="BK16" s="89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90"/>
      <c r="CA16" s="90"/>
      <c r="CB16" s="90"/>
      <c r="CC16" s="90"/>
      <c r="CD16" s="90"/>
      <c r="CE16" s="90"/>
      <c r="CF16" s="90"/>
      <c r="CG16" s="87"/>
      <c r="CH16" s="87"/>
      <c r="CI16" s="87"/>
      <c r="CJ16" s="87"/>
      <c r="CK16" s="87"/>
      <c r="CL16" s="87"/>
      <c r="CM16" s="91"/>
      <c r="CN16" s="76"/>
    </row>
    <row r="17" ht="17.25" customHeight="1" outlineLevel="1">
      <c r="A17" s="76"/>
      <c r="B17" s="77" t="s">
        <v>54</v>
      </c>
      <c r="C17" s="78" t="s">
        <v>55</v>
      </c>
      <c r="D17" s="79">
        <v>46041.0</v>
      </c>
      <c r="E17" s="79">
        <v>46047.0</v>
      </c>
      <c r="F17" s="80">
        <f t="shared" si="1"/>
        <v>6</v>
      </c>
      <c r="G17" s="81">
        <v>1.0</v>
      </c>
      <c r="H17" s="95"/>
      <c r="I17" s="96"/>
      <c r="J17" s="97"/>
      <c r="K17" s="97"/>
      <c r="L17" s="98"/>
      <c r="M17" s="98"/>
      <c r="N17" s="98"/>
      <c r="O17" s="99"/>
      <c r="P17" s="100"/>
      <c r="Q17" s="100"/>
      <c r="R17" s="100"/>
      <c r="S17" s="100"/>
      <c r="T17" s="100"/>
      <c r="U17" s="100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101"/>
      <c r="AK17" s="101"/>
      <c r="AL17" s="101"/>
      <c r="AM17" s="101"/>
      <c r="AN17" s="101"/>
      <c r="AO17" s="101"/>
      <c r="AP17" s="101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102"/>
      <c r="BF17" s="102"/>
      <c r="BG17" s="102"/>
      <c r="BH17" s="102"/>
      <c r="BI17" s="102"/>
      <c r="BJ17" s="102"/>
      <c r="BK17" s="102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103"/>
      <c r="CA17" s="103"/>
      <c r="CB17" s="103"/>
      <c r="CC17" s="103"/>
      <c r="CD17" s="103"/>
      <c r="CE17" s="103"/>
      <c r="CF17" s="103"/>
      <c r="CG17" s="98"/>
      <c r="CH17" s="98"/>
      <c r="CI17" s="98"/>
      <c r="CJ17" s="98"/>
      <c r="CK17" s="98"/>
      <c r="CL17" s="98"/>
      <c r="CM17" s="104"/>
      <c r="CN17" s="76"/>
    </row>
    <row r="18" ht="17.25" customHeight="1" outlineLevel="1">
      <c r="A18" s="76"/>
      <c r="B18" s="77">
        <v>1.2</v>
      </c>
      <c r="C18" s="78" t="s">
        <v>56</v>
      </c>
      <c r="D18" s="79">
        <v>46041.0</v>
      </c>
      <c r="E18" s="79">
        <v>46047.0</v>
      </c>
      <c r="F18" s="80">
        <f t="shared" si="1"/>
        <v>6</v>
      </c>
      <c r="G18" s="81">
        <v>1.0</v>
      </c>
      <c r="H18" s="95"/>
      <c r="I18" s="96"/>
      <c r="J18" s="97"/>
      <c r="K18" s="97"/>
      <c r="L18" s="98"/>
      <c r="M18" s="98"/>
      <c r="N18" s="98"/>
      <c r="O18" s="100"/>
      <c r="P18" s="100"/>
      <c r="Q18" s="100"/>
      <c r="R18" s="100"/>
      <c r="S18" s="100"/>
      <c r="T18" s="100"/>
      <c r="U18" s="100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101"/>
      <c r="AK18" s="101"/>
      <c r="AL18" s="101"/>
      <c r="AM18" s="101"/>
      <c r="AN18" s="101"/>
      <c r="AO18" s="101"/>
      <c r="AP18" s="101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102"/>
      <c r="BF18" s="102"/>
      <c r="BG18" s="102"/>
      <c r="BH18" s="102"/>
      <c r="BI18" s="102"/>
      <c r="BJ18" s="102"/>
      <c r="BK18" s="102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103"/>
      <c r="CA18" s="103"/>
      <c r="CB18" s="103"/>
      <c r="CC18" s="103"/>
      <c r="CD18" s="103"/>
      <c r="CE18" s="103"/>
      <c r="CF18" s="103"/>
      <c r="CG18" s="98"/>
      <c r="CH18" s="98"/>
      <c r="CI18" s="98"/>
      <c r="CJ18" s="98"/>
      <c r="CK18" s="98"/>
      <c r="CL18" s="98"/>
      <c r="CM18" s="104"/>
      <c r="CN18" s="76"/>
    </row>
    <row r="19" ht="17.25" customHeight="1" outlineLevel="1">
      <c r="A19" s="76"/>
      <c r="B19" s="77" t="s">
        <v>57</v>
      </c>
      <c r="C19" s="78" t="s">
        <v>58</v>
      </c>
      <c r="D19" s="79">
        <v>46041.0</v>
      </c>
      <c r="E19" s="79">
        <v>46047.0</v>
      </c>
      <c r="F19" s="80">
        <f t="shared" si="1"/>
        <v>6</v>
      </c>
      <c r="G19" s="105">
        <v>1.0</v>
      </c>
      <c r="H19" s="95"/>
      <c r="I19" s="96"/>
      <c r="J19" s="97"/>
      <c r="K19" s="97"/>
      <c r="L19" s="98"/>
      <c r="M19" s="98"/>
      <c r="N19" s="98"/>
      <c r="O19" s="100"/>
      <c r="P19" s="100"/>
      <c r="Q19" s="100"/>
      <c r="R19" s="100"/>
      <c r="S19" s="100"/>
      <c r="T19" s="100"/>
      <c r="U19" s="100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101"/>
      <c r="AK19" s="101"/>
      <c r="AL19" s="101"/>
      <c r="AM19" s="101"/>
      <c r="AN19" s="101"/>
      <c r="AO19" s="101"/>
      <c r="AP19" s="101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102"/>
      <c r="BF19" s="102"/>
      <c r="BG19" s="102"/>
      <c r="BH19" s="102"/>
      <c r="BI19" s="102"/>
      <c r="BJ19" s="102"/>
      <c r="BK19" s="102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103"/>
      <c r="CA19" s="103"/>
      <c r="CB19" s="103"/>
      <c r="CC19" s="103"/>
      <c r="CD19" s="103"/>
      <c r="CE19" s="103"/>
      <c r="CF19" s="103"/>
      <c r="CG19" s="98"/>
      <c r="CH19" s="98"/>
      <c r="CI19" s="98"/>
      <c r="CJ19" s="98"/>
      <c r="CK19" s="98"/>
      <c r="CL19" s="98"/>
      <c r="CM19" s="104"/>
      <c r="CN19" s="76"/>
    </row>
    <row r="20" ht="17.25" customHeight="1" outlineLevel="1">
      <c r="A20" s="76"/>
      <c r="B20" s="106">
        <v>1.3</v>
      </c>
      <c r="C20" s="106" t="s">
        <v>59</v>
      </c>
      <c r="D20" s="107">
        <v>46041.0</v>
      </c>
      <c r="E20" s="107">
        <v>46047.0</v>
      </c>
      <c r="F20" s="108">
        <f t="shared" si="1"/>
        <v>6</v>
      </c>
      <c r="G20" s="109">
        <v>1.0</v>
      </c>
      <c r="H20" s="95"/>
      <c r="I20" s="96"/>
      <c r="J20" s="97"/>
      <c r="K20" s="97"/>
      <c r="L20" s="98"/>
      <c r="M20" s="98"/>
      <c r="N20" s="98"/>
      <c r="O20" s="100"/>
      <c r="P20" s="100"/>
      <c r="Q20" s="100"/>
      <c r="R20" s="100"/>
      <c r="S20" s="100"/>
      <c r="T20" s="100"/>
      <c r="U20" s="10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101"/>
      <c r="AK20" s="101"/>
      <c r="AL20" s="101"/>
      <c r="AM20" s="101"/>
      <c r="AN20" s="101"/>
      <c r="AO20" s="101"/>
      <c r="AP20" s="101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102"/>
      <c r="BF20" s="102"/>
      <c r="BG20" s="102"/>
      <c r="BH20" s="102"/>
      <c r="BI20" s="102"/>
      <c r="BJ20" s="102"/>
      <c r="BK20" s="102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103"/>
      <c r="CA20" s="103"/>
      <c r="CB20" s="103"/>
      <c r="CC20" s="103"/>
      <c r="CD20" s="103"/>
      <c r="CE20" s="103"/>
      <c r="CF20" s="103"/>
      <c r="CG20" s="98"/>
      <c r="CH20" s="98"/>
      <c r="CI20" s="98"/>
      <c r="CJ20" s="98"/>
      <c r="CK20" s="98"/>
      <c r="CL20" s="98"/>
      <c r="CM20" s="104"/>
      <c r="CN20" s="76"/>
    </row>
    <row r="21" ht="17.25" customHeight="1" outlineLevel="1">
      <c r="A21" s="76"/>
      <c r="B21" s="77">
        <v>1.4</v>
      </c>
      <c r="C21" s="78" t="s">
        <v>60</v>
      </c>
      <c r="D21" s="79">
        <v>46041.0</v>
      </c>
      <c r="E21" s="79">
        <v>46047.0</v>
      </c>
      <c r="F21" s="80">
        <f t="shared" si="1"/>
        <v>6</v>
      </c>
      <c r="G21" s="105">
        <v>1.0</v>
      </c>
      <c r="H21" s="95"/>
      <c r="I21" s="96"/>
      <c r="J21" s="97"/>
      <c r="K21" s="97"/>
      <c r="L21" s="98"/>
      <c r="M21" s="98"/>
      <c r="N21" s="98"/>
      <c r="O21" s="100"/>
      <c r="P21" s="100"/>
      <c r="Q21" s="100"/>
      <c r="R21" s="100"/>
      <c r="S21" s="100"/>
      <c r="T21" s="100"/>
      <c r="U21" s="100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101"/>
      <c r="AK21" s="101"/>
      <c r="AL21" s="101"/>
      <c r="AM21" s="101"/>
      <c r="AN21" s="101"/>
      <c r="AO21" s="101"/>
      <c r="AP21" s="101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102"/>
      <c r="BF21" s="102"/>
      <c r="BG21" s="102"/>
      <c r="BH21" s="102"/>
      <c r="BI21" s="102"/>
      <c r="BJ21" s="102"/>
      <c r="BK21" s="102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103"/>
      <c r="CA21" s="103"/>
      <c r="CB21" s="103"/>
      <c r="CC21" s="103"/>
      <c r="CD21" s="103"/>
      <c r="CE21" s="103"/>
      <c r="CF21" s="103"/>
      <c r="CG21" s="98"/>
      <c r="CH21" s="98"/>
      <c r="CI21" s="98"/>
      <c r="CJ21" s="98"/>
      <c r="CK21" s="98"/>
      <c r="CL21" s="98"/>
      <c r="CM21" s="104"/>
      <c r="CN21" s="76"/>
    </row>
    <row r="22" ht="21.0" customHeight="1">
      <c r="A22" s="33"/>
      <c r="B22" s="69">
        <v>2.0</v>
      </c>
      <c r="C22" s="70" t="s">
        <v>61</v>
      </c>
      <c r="D22" s="71"/>
      <c r="E22" s="71"/>
      <c r="F22" s="71"/>
      <c r="G22" s="71"/>
      <c r="H22" s="72"/>
      <c r="I22" s="73"/>
      <c r="J22" s="74"/>
      <c r="K22" s="74"/>
      <c r="L22" s="75"/>
      <c r="M22" s="75"/>
      <c r="N22" s="75"/>
      <c r="O22" s="72"/>
      <c r="P22" s="75"/>
      <c r="Q22" s="72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33"/>
    </row>
    <row r="23" ht="17.25" customHeight="1" outlineLevel="1">
      <c r="A23" s="76"/>
      <c r="B23" s="110">
        <v>2.1</v>
      </c>
      <c r="C23" s="111" t="s">
        <v>62</v>
      </c>
      <c r="D23" s="112">
        <v>46048.0</v>
      </c>
      <c r="E23" s="112">
        <v>46055.0</v>
      </c>
      <c r="F23" s="80">
        <f t="shared" ref="F23:F38" si="2">DAYS360(D23,E23)</f>
        <v>6</v>
      </c>
      <c r="G23" s="81">
        <v>1.0</v>
      </c>
      <c r="H23" s="92"/>
      <c r="I23" s="93"/>
      <c r="J23" s="94"/>
      <c r="K23" s="94"/>
      <c r="L23" s="94"/>
      <c r="M23" s="94"/>
      <c r="N23" s="94"/>
      <c r="O23" s="86"/>
      <c r="P23" s="86"/>
      <c r="Q23" s="86"/>
      <c r="R23" s="86"/>
      <c r="S23" s="86"/>
      <c r="T23" s="86"/>
      <c r="U23" s="86"/>
      <c r="V23" s="85"/>
      <c r="W23" s="85"/>
      <c r="X23" s="85"/>
      <c r="Y23" s="85"/>
      <c r="Z23" s="85"/>
      <c r="AA23" s="85"/>
      <c r="AB23" s="85"/>
      <c r="AC23" s="87"/>
      <c r="AD23" s="87"/>
      <c r="AE23" s="87"/>
      <c r="AF23" s="87"/>
      <c r="AG23" s="87"/>
      <c r="AH23" s="87"/>
      <c r="AI23" s="87"/>
      <c r="AJ23" s="88"/>
      <c r="AK23" s="88"/>
      <c r="AL23" s="88"/>
      <c r="AM23" s="88"/>
      <c r="AN23" s="88"/>
      <c r="AO23" s="88"/>
      <c r="AP23" s="88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9"/>
      <c r="BF23" s="89"/>
      <c r="BG23" s="89"/>
      <c r="BH23" s="89"/>
      <c r="BI23" s="89"/>
      <c r="BJ23" s="89"/>
      <c r="BK23" s="89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90"/>
      <c r="CA23" s="90"/>
      <c r="CB23" s="90"/>
      <c r="CC23" s="90"/>
      <c r="CD23" s="90"/>
      <c r="CE23" s="90"/>
      <c r="CF23" s="90"/>
      <c r="CG23" s="87"/>
      <c r="CH23" s="87"/>
      <c r="CI23" s="87"/>
      <c r="CJ23" s="87"/>
      <c r="CK23" s="87"/>
      <c r="CL23" s="87"/>
      <c r="CM23" s="91"/>
      <c r="CN23" s="76"/>
    </row>
    <row r="24" ht="17.25" customHeight="1" outlineLevel="1">
      <c r="A24" s="76"/>
      <c r="B24" s="110">
        <v>2.2</v>
      </c>
      <c r="C24" s="78" t="s">
        <v>63</v>
      </c>
      <c r="D24" s="112">
        <v>46048.0</v>
      </c>
      <c r="E24" s="112">
        <v>46055.0</v>
      </c>
      <c r="F24" s="80">
        <f t="shared" si="2"/>
        <v>6</v>
      </c>
      <c r="G24" s="81">
        <v>1.0</v>
      </c>
      <c r="H24" s="92"/>
      <c r="I24" s="93"/>
      <c r="J24" s="94"/>
      <c r="K24" s="94"/>
      <c r="L24" s="87"/>
      <c r="M24" s="87"/>
      <c r="N24" s="87"/>
      <c r="O24" s="86"/>
      <c r="P24" s="86"/>
      <c r="Q24" s="86"/>
      <c r="R24" s="86"/>
      <c r="S24" s="86"/>
      <c r="T24" s="86"/>
      <c r="U24" s="86"/>
      <c r="V24" s="85"/>
      <c r="W24" s="85"/>
      <c r="X24" s="85"/>
      <c r="Y24" s="85"/>
      <c r="Z24" s="85"/>
      <c r="AA24" s="85"/>
      <c r="AB24" s="85"/>
      <c r="AC24" s="87"/>
      <c r="AD24" s="87"/>
      <c r="AE24" s="87"/>
      <c r="AF24" s="87"/>
      <c r="AG24" s="87"/>
      <c r="AH24" s="87"/>
      <c r="AI24" s="87"/>
      <c r="AJ24" s="88"/>
      <c r="AK24" s="88"/>
      <c r="AL24" s="88"/>
      <c r="AM24" s="88"/>
      <c r="AN24" s="88"/>
      <c r="AO24" s="88"/>
      <c r="AP24" s="88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9"/>
      <c r="BF24" s="89"/>
      <c r="BG24" s="89"/>
      <c r="BH24" s="89"/>
      <c r="BI24" s="89"/>
      <c r="BJ24" s="89"/>
      <c r="BK24" s="89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90"/>
      <c r="CA24" s="90"/>
      <c r="CB24" s="90"/>
      <c r="CC24" s="90"/>
      <c r="CD24" s="90"/>
      <c r="CE24" s="90"/>
      <c r="CF24" s="90"/>
      <c r="CG24" s="87"/>
      <c r="CH24" s="87"/>
      <c r="CI24" s="87"/>
      <c r="CJ24" s="87"/>
      <c r="CK24" s="87"/>
      <c r="CL24" s="87"/>
      <c r="CM24" s="91"/>
      <c r="CN24" s="76"/>
    </row>
    <row r="25" ht="17.25" customHeight="1" outlineLevel="1">
      <c r="A25" s="76"/>
      <c r="B25" s="110" t="s">
        <v>64</v>
      </c>
      <c r="C25" s="78" t="s">
        <v>65</v>
      </c>
      <c r="D25" s="112">
        <v>46048.0</v>
      </c>
      <c r="E25" s="112">
        <v>46055.0</v>
      </c>
      <c r="F25" s="80">
        <f t="shared" si="2"/>
        <v>6</v>
      </c>
      <c r="G25" s="81">
        <v>1.0</v>
      </c>
      <c r="H25" s="92"/>
      <c r="I25" s="93"/>
      <c r="J25" s="94"/>
      <c r="K25" s="94"/>
      <c r="L25" s="87"/>
      <c r="M25" s="87"/>
      <c r="N25" s="87"/>
      <c r="O25" s="86"/>
      <c r="P25" s="86"/>
      <c r="Q25" s="86"/>
      <c r="R25" s="86"/>
      <c r="S25" s="86"/>
      <c r="T25" s="86"/>
      <c r="U25" s="86"/>
      <c r="V25" s="85"/>
      <c r="W25" s="85"/>
      <c r="X25" s="85"/>
      <c r="Y25" s="85"/>
      <c r="Z25" s="85"/>
      <c r="AA25" s="85"/>
      <c r="AB25" s="85"/>
      <c r="AC25" s="87"/>
      <c r="AD25" s="87"/>
      <c r="AE25" s="87"/>
      <c r="AF25" s="87"/>
      <c r="AG25" s="87"/>
      <c r="AH25" s="87"/>
      <c r="AI25" s="87"/>
      <c r="AJ25" s="88"/>
      <c r="AK25" s="88"/>
      <c r="AL25" s="88"/>
      <c r="AM25" s="88"/>
      <c r="AN25" s="88"/>
      <c r="AO25" s="88"/>
      <c r="AP25" s="88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9"/>
      <c r="BF25" s="89"/>
      <c r="BG25" s="89"/>
      <c r="BH25" s="89"/>
      <c r="BI25" s="89"/>
      <c r="BJ25" s="89"/>
      <c r="BK25" s="89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90"/>
      <c r="CA25" s="90"/>
      <c r="CB25" s="90"/>
      <c r="CC25" s="90"/>
      <c r="CD25" s="90"/>
      <c r="CE25" s="90"/>
      <c r="CF25" s="90"/>
      <c r="CG25" s="87"/>
      <c r="CH25" s="87"/>
      <c r="CI25" s="87"/>
      <c r="CJ25" s="87"/>
      <c r="CK25" s="87"/>
      <c r="CL25" s="87"/>
      <c r="CM25" s="91"/>
      <c r="CN25" s="76"/>
    </row>
    <row r="26" ht="17.25" customHeight="1" outlineLevel="1">
      <c r="A26" s="76"/>
      <c r="B26" s="110">
        <v>2.4</v>
      </c>
      <c r="C26" s="78" t="s">
        <v>66</v>
      </c>
      <c r="D26" s="112">
        <v>46048.0</v>
      </c>
      <c r="E26" s="112">
        <v>46055.0</v>
      </c>
      <c r="F26" s="80">
        <f t="shared" si="2"/>
        <v>6</v>
      </c>
      <c r="G26" s="81">
        <v>1.0</v>
      </c>
      <c r="H26" s="92"/>
      <c r="I26" s="93"/>
      <c r="J26" s="94"/>
      <c r="K26" s="94"/>
      <c r="L26" s="87"/>
      <c r="M26" s="87"/>
      <c r="N26" s="87"/>
      <c r="O26" s="86"/>
      <c r="P26" s="86"/>
      <c r="Q26" s="86"/>
      <c r="R26" s="86"/>
      <c r="S26" s="86"/>
      <c r="T26" s="86"/>
      <c r="U26" s="86"/>
      <c r="V26" s="85"/>
      <c r="W26" s="85"/>
      <c r="X26" s="85"/>
      <c r="Y26" s="85"/>
      <c r="Z26" s="85"/>
      <c r="AA26" s="85"/>
      <c r="AB26" s="85"/>
      <c r="AC26" s="87"/>
      <c r="AD26" s="87"/>
      <c r="AE26" s="87"/>
      <c r="AF26" s="87"/>
      <c r="AG26" s="87"/>
      <c r="AH26" s="87"/>
      <c r="AI26" s="87"/>
      <c r="AJ26" s="88"/>
      <c r="AK26" s="88"/>
      <c r="AL26" s="88"/>
      <c r="AM26" s="88"/>
      <c r="AN26" s="88"/>
      <c r="AO26" s="88"/>
      <c r="AP26" s="88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9"/>
      <c r="BF26" s="89"/>
      <c r="BG26" s="89"/>
      <c r="BH26" s="89"/>
      <c r="BI26" s="89"/>
      <c r="BJ26" s="89"/>
      <c r="BK26" s="89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90"/>
      <c r="CA26" s="90"/>
      <c r="CB26" s="90"/>
      <c r="CC26" s="90"/>
      <c r="CD26" s="90"/>
      <c r="CE26" s="90"/>
      <c r="CF26" s="90"/>
      <c r="CG26" s="87"/>
      <c r="CH26" s="87"/>
      <c r="CI26" s="87"/>
      <c r="CJ26" s="87"/>
      <c r="CK26" s="87"/>
      <c r="CL26" s="87"/>
      <c r="CM26" s="91"/>
      <c r="CN26" s="76"/>
    </row>
    <row r="27" ht="17.25" customHeight="1" outlineLevel="1">
      <c r="A27" s="76"/>
      <c r="B27" s="110">
        <v>2.5</v>
      </c>
      <c r="C27" s="78" t="s">
        <v>67</v>
      </c>
      <c r="D27" s="112">
        <v>46048.0</v>
      </c>
      <c r="E27" s="112">
        <v>46055.0</v>
      </c>
      <c r="F27" s="80">
        <f t="shared" si="2"/>
        <v>6</v>
      </c>
      <c r="G27" s="81">
        <v>1.0</v>
      </c>
      <c r="H27" s="92"/>
      <c r="I27" s="93"/>
      <c r="J27" s="94"/>
      <c r="K27" s="94"/>
      <c r="L27" s="87"/>
      <c r="M27" s="87"/>
      <c r="N27" s="87"/>
      <c r="O27" s="86"/>
      <c r="P27" s="86"/>
      <c r="Q27" s="86"/>
      <c r="R27" s="86"/>
      <c r="S27" s="86"/>
      <c r="T27" s="86"/>
      <c r="U27" s="86"/>
      <c r="V27" s="85"/>
      <c r="W27" s="85"/>
      <c r="X27" s="85"/>
      <c r="Y27" s="85"/>
      <c r="Z27" s="85"/>
      <c r="AA27" s="85"/>
      <c r="AB27" s="85"/>
      <c r="AC27" s="87"/>
      <c r="AD27" s="87"/>
      <c r="AE27" s="87"/>
      <c r="AF27" s="87"/>
      <c r="AG27" s="87"/>
      <c r="AH27" s="87"/>
      <c r="AI27" s="87"/>
      <c r="AJ27" s="88"/>
      <c r="AK27" s="88"/>
      <c r="AL27" s="88"/>
      <c r="AM27" s="88"/>
      <c r="AN27" s="88"/>
      <c r="AO27" s="88"/>
      <c r="AP27" s="88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9"/>
      <c r="BF27" s="89"/>
      <c r="BG27" s="89"/>
      <c r="BH27" s="89"/>
      <c r="BI27" s="89"/>
      <c r="BJ27" s="89"/>
      <c r="BK27" s="89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90"/>
      <c r="CA27" s="90"/>
      <c r="CB27" s="90"/>
      <c r="CC27" s="90"/>
      <c r="CD27" s="90"/>
      <c r="CE27" s="90"/>
      <c r="CF27" s="90"/>
      <c r="CG27" s="87"/>
      <c r="CH27" s="87"/>
      <c r="CI27" s="87"/>
      <c r="CJ27" s="87"/>
      <c r="CK27" s="87"/>
      <c r="CL27" s="87"/>
      <c r="CM27" s="91"/>
      <c r="CN27" s="76"/>
    </row>
    <row r="28" ht="17.25" customHeight="1" outlineLevel="1">
      <c r="A28" s="76"/>
      <c r="B28" s="110">
        <v>2.6</v>
      </c>
      <c r="C28" s="78" t="s">
        <v>68</v>
      </c>
      <c r="D28" s="112">
        <v>46048.0</v>
      </c>
      <c r="E28" s="112">
        <v>46055.0</v>
      </c>
      <c r="F28" s="80">
        <f t="shared" si="2"/>
        <v>6</v>
      </c>
      <c r="G28" s="81">
        <v>1.0</v>
      </c>
      <c r="H28" s="95"/>
      <c r="I28" s="96"/>
      <c r="J28" s="97"/>
      <c r="K28" s="97"/>
      <c r="L28" s="98"/>
      <c r="M28" s="98"/>
      <c r="N28" s="98"/>
      <c r="O28" s="86"/>
      <c r="P28" s="86"/>
      <c r="Q28" s="86"/>
      <c r="R28" s="86"/>
      <c r="S28" s="86"/>
      <c r="T28" s="86"/>
      <c r="U28" s="86"/>
      <c r="V28" s="100"/>
      <c r="W28" s="100"/>
      <c r="X28" s="100"/>
      <c r="Y28" s="100"/>
      <c r="Z28" s="100"/>
      <c r="AA28" s="100"/>
      <c r="AB28" s="100"/>
      <c r="AC28" s="98"/>
      <c r="AD28" s="98"/>
      <c r="AE28" s="98"/>
      <c r="AF28" s="98"/>
      <c r="AG28" s="98"/>
      <c r="AH28" s="98"/>
      <c r="AI28" s="87"/>
      <c r="AJ28" s="88"/>
      <c r="AK28" s="88"/>
      <c r="AL28" s="88"/>
      <c r="AM28" s="88"/>
      <c r="AN28" s="88"/>
      <c r="AO28" s="88"/>
      <c r="AP28" s="8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102"/>
      <c r="BF28" s="102"/>
      <c r="BG28" s="102"/>
      <c r="BH28" s="102"/>
      <c r="BI28" s="102"/>
      <c r="BJ28" s="102"/>
      <c r="BK28" s="102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103"/>
      <c r="CA28" s="103"/>
      <c r="CB28" s="103"/>
      <c r="CC28" s="103"/>
      <c r="CD28" s="103"/>
      <c r="CE28" s="103"/>
      <c r="CF28" s="103"/>
      <c r="CG28" s="98"/>
      <c r="CH28" s="98"/>
      <c r="CI28" s="98"/>
      <c r="CJ28" s="98"/>
      <c r="CK28" s="98"/>
      <c r="CL28" s="98"/>
      <c r="CM28" s="104"/>
      <c r="CN28" s="76"/>
    </row>
    <row r="29" ht="17.25" customHeight="1" outlineLevel="1">
      <c r="A29" s="76"/>
      <c r="B29" s="110">
        <v>2.7</v>
      </c>
      <c r="C29" s="78" t="s">
        <v>69</v>
      </c>
      <c r="D29" s="112">
        <v>46048.0</v>
      </c>
      <c r="E29" s="112">
        <v>46055.0</v>
      </c>
      <c r="F29" s="80">
        <f t="shared" si="2"/>
        <v>6</v>
      </c>
      <c r="G29" s="81">
        <v>1.0</v>
      </c>
      <c r="H29" s="95"/>
      <c r="I29" s="96"/>
      <c r="J29" s="97"/>
      <c r="K29" s="97"/>
      <c r="L29" s="98"/>
      <c r="M29" s="98"/>
      <c r="N29" s="98"/>
      <c r="O29" s="86"/>
      <c r="P29" s="86"/>
      <c r="Q29" s="86"/>
      <c r="R29" s="86"/>
      <c r="S29" s="86"/>
      <c r="T29" s="86"/>
      <c r="U29" s="86"/>
      <c r="V29" s="100"/>
      <c r="W29" s="100"/>
      <c r="X29" s="100"/>
      <c r="Y29" s="100"/>
      <c r="Z29" s="100"/>
      <c r="AA29" s="100"/>
      <c r="AB29" s="100"/>
      <c r="AC29" s="98"/>
      <c r="AD29" s="98"/>
      <c r="AE29" s="98"/>
      <c r="AF29" s="98"/>
      <c r="AG29" s="98"/>
      <c r="AH29" s="98"/>
      <c r="AI29" s="98"/>
      <c r="AJ29" s="101"/>
      <c r="AK29" s="101"/>
      <c r="AL29" s="101"/>
      <c r="AM29" s="101"/>
      <c r="AN29" s="101"/>
      <c r="AO29" s="101"/>
      <c r="AP29" s="101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102"/>
      <c r="BF29" s="102"/>
      <c r="BG29" s="102"/>
      <c r="BH29" s="102"/>
      <c r="BI29" s="102"/>
      <c r="BJ29" s="102"/>
      <c r="BK29" s="102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103"/>
      <c r="CA29" s="103"/>
      <c r="CB29" s="103"/>
      <c r="CC29" s="103"/>
      <c r="CD29" s="103"/>
      <c r="CE29" s="103"/>
      <c r="CF29" s="103"/>
      <c r="CG29" s="98"/>
      <c r="CH29" s="98"/>
      <c r="CI29" s="98"/>
      <c r="CJ29" s="98"/>
      <c r="CK29" s="98"/>
      <c r="CL29" s="98"/>
      <c r="CM29" s="104"/>
      <c r="CN29" s="76"/>
    </row>
    <row r="30" ht="17.25" customHeight="1" outlineLevel="1">
      <c r="A30" s="76"/>
      <c r="B30" s="110">
        <v>2.8</v>
      </c>
      <c r="C30" s="78" t="s">
        <v>70</v>
      </c>
      <c r="D30" s="112">
        <v>46048.0</v>
      </c>
      <c r="E30" s="112">
        <v>46055.0</v>
      </c>
      <c r="F30" s="80">
        <f t="shared" si="2"/>
        <v>6</v>
      </c>
      <c r="G30" s="81">
        <v>1.0</v>
      </c>
      <c r="H30" s="95"/>
      <c r="I30" s="96"/>
      <c r="J30" s="97"/>
      <c r="K30" s="97"/>
      <c r="L30" s="98"/>
      <c r="M30" s="98"/>
      <c r="N30" s="98"/>
      <c r="O30" s="86"/>
      <c r="P30" s="86"/>
      <c r="Q30" s="86"/>
      <c r="R30" s="86"/>
      <c r="S30" s="86"/>
      <c r="T30" s="86"/>
      <c r="U30" s="86"/>
      <c r="V30" s="100"/>
      <c r="W30" s="100"/>
      <c r="X30" s="100"/>
      <c r="Y30" s="100"/>
      <c r="Z30" s="100"/>
      <c r="AA30" s="100"/>
      <c r="AB30" s="100"/>
      <c r="AC30" s="98"/>
      <c r="AD30" s="98"/>
      <c r="AE30" s="98"/>
      <c r="AF30" s="98"/>
      <c r="AG30" s="98"/>
      <c r="AH30" s="98"/>
      <c r="AI30" s="98"/>
      <c r="AJ30" s="101"/>
      <c r="AK30" s="101"/>
      <c r="AL30" s="101"/>
      <c r="AM30" s="101"/>
      <c r="AN30" s="101"/>
      <c r="AO30" s="101"/>
      <c r="AP30" s="101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102"/>
      <c r="BF30" s="102"/>
      <c r="BG30" s="102"/>
      <c r="BH30" s="102"/>
      <c r="BI30" s="102"/>
      <c r="BJ30" s="102"/>
      <c r="BK30" s="102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103"/>
      <c r="CA30" s="103"/>
      <c r="CB30" s="103"/>
      <c r="CC30" s="103"/>
      <c r="CD30" s="103"/>
      <c r="CE30" s="103"/>
      <c r="CF30" s="103"/>
      <c r="CG30" s="98"/>
      <c r="CH30" s="98"/>
      <c r="CI30" s="98"/>
      <c r="CJ30" s="98"/>
      <c r="CK30" s="98"/>
      <c r="CL30" s="98"/>
      <c r="CM30" s="104"/>
      <c r="CN30" s="76"/>
    </row>
    <row r="31" ht="17.25" customHeight="1" outlineLevel="1">
      <c r="A31" s="76"/>
      <c r="B31" s="110">
        <v>2.9</v>
      </c>
      <c r="C31" s="78" t="s">
        <v>71</v>
      </c>
      <c r="D31" s="112">
        <v>46048.0</v>
      </c>
      <c r="E31" s="112">
        <v>46055.0</v>
      </c>
      <c r="F31" s="80">
        <f t="shared" si="2"/>
        <v>6</v>
      </c>
      <c r="G31" s="81">
        <v>1.0</v>
      </c>
      <c r="H31" s="95"/>
      <c r="I31" s="96"/>
      <c r="J31" s="97"/>
      <c r="K31" s="97"/>
      <c r="L31" s="98"/>
      <c r="M31" s="98"/>
      <c r="N31" s="98"/>
      <c r="O31" s="86"/>
      <c r="P31" s="86"/>
      <c r="Q31" s="86"/>
      <c r="R31" s="86"/>
      <c r="S31" s="86"/>
      <c r="T31" s="86"/>
      <c r="U31" s="86"/>
      <c r="V31" s="100"/>
      <c r="W31" s="100"/>
      <c r="X31" s="100"/>
      <c r="Y31" s="100"/>
      <c r="Z31" s="100"/>
      <c r="AA31" s="100"/>
      <c r="AB31" s="100"/>
      <c r="AC31" s="98"/>
      <c r="AD31" s="98"/>
      <c r="AE31" s="98"/>
      <c r="AF31" s="98"/>
      <c r="AG31" s="98"/>
      <c r="AH31" s="98"/>
      <c r="AI31" s="98"/>
      <c r="AJ31" s="101"/>
      <c r="AK31" s="101"/>
      <c r="AL31" s="101"/>
      <c r="AM31" s="101"/>
      <c r="AN31" s="101"/>
      <c r="AO31" s="101"/>
      <c r="AP31" s="101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102"/>
      <c r="BF31" s="102"/>
      <c r="BG31" s="102"/>
      <c r="BH31" s="102"/>
      <c r="BI31" s="102"/>
      <c r="BJ31" s="102"/>
      <c r="BK31" s="102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103"/>
      <c r="CA31" s="103"/>
      <c r="CB31" s="103"/>
      <c r="CC31" s="103"/>
      <c r="CD31" s="103"/>
      <c r="CE31" s="103"/>
      <c r="CF31" s="103"/>
      <c r="CG31" s="98"/>
      <c r="CH31" s="98"/>
      <c r="CI31" s="98"/>
      <c r="CJ31" s="98"/>
      <c r="CK31" s="98"/>
      <c r="CL31" s="98"/>
      <c r="CM31" s="104"/>
      <c r="CN31" s="76"/>
    </row>
    <row r="32" ht="17.25" customHeight="1" outlineLevel="1">
      <c r="A32" s="76"/>
      <c r="B32" s="110">
        <v>2.1</v>
      </c>
      <c r="C32" s="78" t="s">
        <v>72</v>
      </c>
      <c r="D32" s="112">
        <v>46048.0</v>
      </c>
      <c r="E32" s="112">
        <v>46055.0</v>
      </c>
      <c r="F32" s="80">
        <f t="shared" si="2"/>
        <v>6</v>
      </c>
      <c r="G32" s="81">
        <v>1.0</v>
      </c>
      <c r="H32" s="95"/>
      <c r="I32" s="96"/>
      <c r="J32" s="97"/>
      <c r="K32" s="97"/>
      <c r="L32" s="98"/>
      <c r="M32" s="98"/>
      <c r="N32" s="98"/>
      <c r="O32" s="86"/>
      <c r="P32" s="86"/>
      <c r="Q32" s="86"/>
      <c r="R32" s="86"/>
      <c r="S32" s="86"/>
      <c r="T32" s="86"/>
      <c r="U32" s="86"/>
      <c r="V32" s="100"/>
      <c r="W32" s="100"/>
      <c r="X32" s="100"/>
      <c r="Y32" s="100"/>
      <c r="Z32" s="100"/>
      <c r="AA32" s="100"/>
      <c r="AB32" s="100"/>
      <c r="AC32" s="98"/>
      <c r="AD32" s="98"/>
      <c r="AE32" s="98"/>
      <c r="AF32" s="98"/>
      <c r="AG32" s="98"/>
      <c r="AH32" s="98"/>
      <c r="AI32" s="98"/>
      <c r="AJ32" s="101"/>
      <c r="AK32" s="101"/>
      <c r="AL32" s="101"/>
      <c r="AM32" s="101"/>
      <c r="AN32" s="101"/>
      <c r="AO32" s="101"/>
      <c r="AP32" s="101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102"/>
      <c r="BF32" s="102"/>
      <c r="BG32" s="102"/>
      <c r="BH32" s="102"/>
      <c r="BI32" s="102"/>
      <c r="BJ32" s="102"/>
      <c r="BK32" s="102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103"/>
      <c r="CA32" s="103"/>
      <c r="CB32" s="103"/>
      <c r="CC32" s="103"/>
      <c r="CD32" s="103"/>
      <c r="CE32" s="103"/>
      <c r="CF32" s="103"/>
      <c r="CG32" s="98"/>
      <c r="CH32" s="98"/>
      <c r="CI32" s="98"/>
      <c r="CJ32" s="98"/>
      <c r="CK32" s="98"/>
      <c r="CL32" s="98"/>
      <c r="CM32" s="104"/>
      <c r="CN32" s="76"/>
    </row>
    <row r="33" ht="17.25" customHeight="1" outlineLevel="1">
      <c r="A33" s="76"/>
      <c r="B33" s="110">
        <v>2.11</v>
      </c>
      <c r="C33" s="78" t="s">
        <v>73</v>
      </c>
      <c r="D33" s="112">
        <v>46048.0</v>
      </c>
      <c r="E33" s="112">
        <v>46055.0</v>
      </c>
      <c r="F33" s="80">
        <f t="shared" si="2"/>
        <v>6</v>
      </c>
      <c r="G33" s="81">
        <v>1.0</v>
      </c>
      <c r="H33" s="95"/>
      <c r="I33" s="96"/>
      <c r="J33" s="97"/>
      <c r="K33" s="97"/>
      <c r="L33" s="98"/>
      <c r="M33" s="98"/>
      <c r="N33" s="98"/>
      <c r="O33" s="86"/>
      <c r="P33" s="86"/>
      <c r="Q33" s="86"/>
      <c r="R33" s="86"/>
      <c r="S33" s="86"/>
      <c r="T33" s="86"/>
      <c r="U33" s="86"/>
      <c r="V33" s="100"/>
      <c r="W33" s="100"/>
      <c r="X33" s="100"/>
      <c r="Y33" s="100"/>
      <c r="Z33" s="100"/>
      <c r="AA33" s="100"/>
      <c r="AB33" s="100"/>
      <c r="AC33" s="98"/>
      <c r="AD33" s="98"/>
      <c r="AE33" s="98"/>
      <c r="AF33" s="98"/>
      <c r="AG33" s="98"/>
      <c r="AH33" s="98"/>
      <c r="AI33" s="98"/>
      <c r="AJ33" s="101"/>
      <c r="AK33" s="101"/>
      <c r="AL33" s="101"/>
      <c r="AM33" s="101"/>
      <c r="AN33" s="101"/>
      <c r="AO33" s="101"/>
      <c r="AP33" s="101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102"/>
      <c r="BF33" s="102"/>
      <c r="BG33" s="102"/>
      <c r="BH33" s="102"/>
      <c r="BI33" s="102"/>
      <c r="BJ33" s="102"/>
      <c r="BK33" s="102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103"/>
      <c r="CA33" s="103"/>
      <c r="CB33" s="103"/>
      <c r="CC33" s="103"/>
      <c r="CD33" s="103"/>
      <c r="CE33" s="103"/>
      <c r="CF33" s="103"/>
      <c r="CG33" s="98"/>
      <c r="CH33" s="98"/>
      <c r="CI33" s="98"/>
      <c r="CJ33" s="98"/>
      <c r="CK33" s="98"/>
      <c r="CL33" s="98"/>
      <c r="CM33" s="104"/>
      <c r="CN33" s="76"/>
    </row>
    <row r="34" ht="17.25" customHeight="1" outlineLevel="1">
      <c r="A34" s="76"/>
      <c r="B34" s="110">
        <v>2.12</v>
      </c>
      <c r="C34" s="78" t="s">
        <v>74</v>
      </c>
      <c r="D34" s="112">
        <v>46048.0</v>
      </c>
      <c r="E34" s="112">
        <v>46055.0</v>
      </c>
      <c r="F34" s="80">
        <f t="shared" si="2"/>
        <v>6</v>
      </c>
      <c r="G34" s="113">
        <v>0.5</v>
      </c>
      <c r="H34" s="95"/>
      <c r="I34" s="96"/>
      <c r="J34" s="97"/>
      <c r="K34" s="97"/>
      <c r="L34" s="98"/>
      <c r="M34" s="98"/>
      <c r="N34" s="98"/>
      <c r="O34" s="86"/>
      <c r="P34" s="86"/>
      <c r="Q34" s="86"/>
      <c r="R34" s="86"/>
      <c r="S34" s="86"/>
      <c r="T34" s="86"/>
      <c r="U34" s="86"/>
      <c r="V34" s="100"/>
      <c r="W34" s="100"/>
      <c r="X34" s="100"/>
      <c r="Y34" s="100"/>
      <c r="Z34" s="100"/>
      <c r="AA34" s="100"/>
      <c r="AB34" s="100"/>
      <c r="AC34" s="98"/>
      <c r="AD34" s="98"/>
      <c r="AE34" s="98"/>
      <c r="AF34" s="98"/>
      <c r="AG34" s="98"/>
      <c r="AH34" s="98"/>
      <c r="AI34" s="98"/>
      <c r="AJ34" s="101"/>
      <c r="AK34" s="101"/>
      <c r="AL34" s="101"/>
      <c r="AM34" s="101"/>
      <c r="AN34" s="101"/>
      <c r="AO34" s="101"/>
      <c r="AP34" s="101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102"/>
      <c r="BF34" s="102"/>
      <c r="BG34" s="102"/>
      <c r="BH34" s="102"/>
      <c r="BI34" s="102"/>
      <c r="BJ34" s="102"/>
      <c r="BK34" s="102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103"/>
      <c r="CA34" s="103"/>
      <c r="CB34" s="103"/>
      <c r="CC34" s="103"/>
      <c r="CD34" s="103"/>
      <c r="CE34" s="103"/>
      <c r="CF34" s="103"/>
      <c r="CG34" s="98"/>
      <c r="CH34" s="98"/>
      <c r="CI34" s="98"/>
      <c r="CJ34" s="98"/>
      <c r="CK34" s="98"/>
      <c r="CL34" s="98"/>
      <c r="CM34" s="104"/>
      <c r="CN34" s="76"/>
    </row>
    <row r="35" ht="17.25" customHeight="1" outlineLevel="1">
      <c r="A35" s="76"/>
      <c r="B35" s="110">
        <v>2.13</v>
      </c>
      <c r="C35" s="78" t="s">
        <v>75</v>
      </c>
      <c r="D35" s="112">
        <v>46048.0</v>
      </c>
      <c r="E35" s="112">
        <v>46055.0</v>
      </c>
      <c r="F35" s="80">
        <f t="shared" si="2"/>
        <v>6</v>
      </c>
      <c r="G35" s="113">
        <v>0.5</v>
      </c>
      <c r="H35" s="95"/>
      <c r="I35" s="96"/>
      <c r="J35" s="97"/>
      <c r="K35" s="97"/>
      <c r="L35" s="98"/>
      <c r="M35" s="98"/>
      <c r="N35" s="98"/>
      <c r="O35" s="86"/>
      <c r="P35" s="86"/>
      <c r="Q35" s="86"/>
      <c r="R35" s="86"/>
      <c r="S35" s="86"/>
      <c r="T35" s="86"/>
      <c r="U35" s="86"/>
      <c r="V35" s="100"/>
      <c r="W35" s="100"/>
      <c r="X35" s="100"/>
      <c r="Y35" s="100"/>
      <c r="Z35" s="100"/>
      <c r="AA35" s="100"/>
      <c r="AB35" s="100"/>
      <c r="AC35" s="98"/>
      <c r="AD35" s="98"/>
      <c r="AE35" s="98"/>
      <c r="AF35" s="98"/>
      <c r="AG35" s="98"/>
      <c r="AH35" s="98"/>
      <c r="AI35" s="98"/>
      <c r="AJ35" s="101"/>
      <c r="AK35" s="101"/>
      <c r="AL35" s="101"/>
      <c r="AM35" s="101"/>
      <c r="AN35" s="101"/>
      <c r="AO35" s="101"/>
      <c r="AP35" s="101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102"/>
      <c r="BF35" s="102"/>
      <c r="BG35" s="102"/>
      <c r="BH35" s="102"/>
      <c r="BI35" s="102"/>
      <c r="BJ35" s="102"/>
      <c r="BK35" s="102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103"/>
      <c r="CA35" s="103"/>
      <c r="CB35" s="103"/>
      <c r="CC35" s="103"/>
      <c r="CD35" s="103"/>
      <c r="CE35" s="103"/>
      <c r="CF35" s="103"/>
      <c r="CG35" s="98"/>
      <c r="CH35" s="98"/>
      <c r="CI35" s="98"/>
      <c r="CJ35" s="98"/>
      <c r="CK35" s="98"/>
      <c r="CL35" s="98"/>
      <c r="CM35" s="104"/>
      <c r="CN35" s="76"/>
    </row>
    <row r="36" ht="17.25" customHeight="1" outlineLevel="1">
      <c r="A36" s="76"/>
      <c r="B36" s="110">
        <v>2.14</v>
      </c>
      <c r="C36" s="78" t="s">
        <v>76</v>
      </c>
      <c r="D36" s="112">
        <v>46048.0</v>
      </c>
      <c r="E36" s="112">
        <v>46055.0</v>
      </c>
      <c r="F36" s="80">
        <f t="shared" si="2"/>
        <v>6</v>
      </c>
      <c r="G36" s="105">
        <v>0.0</v>
      </c>
      <c r="H36" s="95"/>
      <c r="I36" s="96"/>
      <c r="J36" s="97"/>
      <c r="K36" s="97"/>
      <c r="L36" s="98"/>
      <c r="M36" s="98"/>
      <c r="N36" s="98"/>
      <c r="O36" s="86"/>
      <c r="P36" s="86"/>
      <c r="Q36" s="86"/>
      <c r="R36" s="86"/>
      <c r="S36" s="86"/>
      <c r="T36" s="86"/>
      <c r="U36" s="86"/>
      <c r="V36" s="100"/>
      <c r="W36" s="100"/>
      <c r="X36" s="100"/>
      <c r="Y36" s="100"/>
      <c r="Z36" s="100"/>
      <c r="AA36" s="100"/>
      <c r="AB36" s="100"/>
      <c r="AC36" s="98"/>
      <c r="AD36" s="98"/>
      <c r="AE36" s="98"/>
      <c r="AF36" s="98"/>
      <c r="AG36" s="98"/>
      <c r="AH36" s="98"/>
      <c r="AI36" s="98"/>
      <c r="AJ36" s="101"/>
      <c r="AK36" s="101"/>
      <c r="AL36" s="101"/>
      <c r="AM36" s="101"/>
      <c r="AN36" s="101"/>
      <c r="AO36" s="101"/>
      <c r="AP36" s="101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102"/>
      <c r="BF36" s="102"/>
      <c r="BG36" s="102"/>
      <c r="BH36" s="102"/>
      <c r="BI36" s="102"/>
      <c r="BJ36" s="102"/>
      <c r="BK36" s="102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103"/>
      <c r="CA36" s="103"/>
      <c r="CB36" s="103"/>
      <c r="CC36" s="103"/>
      <c r="CD36" s="103"/>
      <c r="CE36" s="103"/>
      <c r="CF36" s="103"/>
      <c r="CG36" s="98"/>
      <c r="CH36" s="98"/>
      <c r="CI36" s="98"/>
      <c r="CJ36" s="98"/>
      <c r="CK36" s="98"/>
      <c r="CL36" s="98"/>
      <c r="CM36" s="104"/>
      <c r="CN36" s="76"/>
    </row>
    <row r="37" ht="17.25" customHeight="1" outlineLevel="1">
      <c r="A37" s="76"/>
      <c r="B37" s="110">
        <v>2.15</v>
      </c>
      <c r="C37" s="78" t="s">
        <v>77</v>
      </c>
      <c r="D37" s="112">
        <v>46048.0</v>
      </c>
      <c r="E37" s="112">
        <v>46055.0</v>
      </c>
      <c r="F37" s="80">
        <f t="shared" si="2"/>
        <v>6</v>
      </c>
      <c r="G37" s="105">
        <v>0.0</v>
      </c>
      <c r="H37" s="95"/>
      <c r="I37" s="96"/>
      <c r="J37" s="97"/>
      <c r="K37" s="97"/>
      <c r="L37" s="98"/>
      <c r="M37" s="98"/>
      <c r="N37" s="98"/>
      <c r="O37" s="86"/>
      <c r="P37" s="86"/>
      <c r="Q37" s="86"/>
      <c r="R37" s="86"/>
      <c r="S37" s="86"/>
      <c r="T37" s="86"/>
      <c r="U37" s="86"/>
      <c r="V37" s="100"/>
      <c r="W37" s="100"/>
      <c r="X37" s="100"/>
      <c r="Y37" s="100"/>
      <c r="Z37" s="100"/>
      <c r="AA37" s="100"/>
      <c r="AB37" s="100"/>
      <c r="AC37" s="98"/>
      <c r="AD37" s="98"/>
      <c r="AE37" s="98"/>
      <c r="AF37" s="98"/>
      <c r="AG37" s="98"/>
      <c r="AH37" s="98"/>
      <c r="AI37" s="98"/>
      <c r="AJ37" s="101"/>
      <c r="AK37" s="101"/>
      <c r="AL37" s="101"/>
      <c r="AM37" s="101"/>
      <c r="AN37" s="101"/>
      <c r="AO37" s="101"/>
      <c r="AP37" s="101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102"/>
      <c r="BF37" s="102"/>
      <c r="BG37" s="102"/>
      <c r="BH37" s="102"/>
      <c r="BI37" s="102"/>
      <c r="BJ37" s="102"/>
      <c r="BK37" s="102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103"/>
      <c r="CA37" s="103"/>
      <c r="CB37" s="103"/>
      <c r="CC37" s="103"/>
      <c r="CD37" s="103"/>
      <c r="CE37" s="103"/>
      <c r="CF37" s="103"/>
      <c r="CG37" s="98"/>
      <c r="CH37" s="98"/>
      <c r="CI37" s="98"/>
      <c r="CJ37" s="98"/>
      <c r="CK37" s="98"/>
      <c r="CL37" s="98"/>
      <c r="CM37" s="104"/>
      <c r="CN37" s="76"/>
    </row>
    <row r="38" ht="17.25" customHeight="1" outlineLevel="1">
      <c r="A38" s="76"/>
      <c r="B38" s="110">
        <v>2.16</v>
      </c>
      <c r="C38" s="78" t="s">
        <v>78</v>
      </c>
      <c r="D38" s="112">
        <v>46048.0</v>
      </c>
      <c r="E38" s="112">
        <v>46055.0</v>
      </c>
      <c r="F38" s="80">
        <f t="shared" si="2"/>
        <v>6</v>
      </c>
      <c r="G38" s="105">
        <v>0.0</v>
      </c>
      <c r="H38" s="95"/>
      <c r="I38" s="96"/>
      <c r="J38" s="97"/>
      <c r="K38" s="97"/>
      <c r="L38" s="98"/>
      <c r="M38" s="98"/>
      <c r="N38" s="98"/>
      <c r="O38" s="86"/>
      <c r="P38" s="86"/>
      <c r="Q38" s="86"/>
      <c r="R38" s="86"/>
      <c r="S38" s="86"/>
      <c r="T38" s="86"/>
      <c r="U38" s="86"/>
      <c r="V38" s="100"/>
      <c r="W38" s="100"/>
      <c r="X38" s="100"/>
      <c r="Y38" s="100"/>
      <c r="Z38" s="100"/>
      <c r="AA38" s="100"/>
      <c r="AB38" s="100"/>
      <c r="AC38" s="98"/>
      <c r="AD38" s="98"/>
      <c r="AE38" s="98"/>
      <c r="AF38" s="98"/>
      <c r="AG38" s="98"/>
      <c r="AH38" s="98"/>
      <c r="AI38" s="98"/>
      <c r="AJ38" s="101"/>
      <c r="AK38" s="101"/>
      <c r="AL38" s="101"/>
      <c r="AM38" s="101"/>
      <c r="AN38" s="101"/>
      <c r="AO38" s="101"/>
      <c r="AP38" s="101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102"/>
      <c r="BF38" s="102"/>
      <c r="BG38" s="102"/>
      <c r="BH38" s="102"/>
      <c r="BI38" s="102"/>
      <c r="BJ38" s="102"/>
      <c r="BK38" s="102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103"/>
      <c r="CA38" s="103"/>
      <c r="CB38" s="103"/>
      <c r="CC38" s="103"/>
      <c r="CD38" s="103"/>
      <c r="CE38" s="103"/>
      <c r="CF38" s="103"/>
      <c r="CG38" s="98"/>
      <c r="CH38" s="98"/>
      <c r="CI38" s="98"/>
      <c r="CJ38" s="98"/>
      <c r="CK38" s="98"/>
      <c r="CL38" s="98"/>
      <c r="CM38" s="104"/>
      <c r="CN38" s="76"/>
    </row>
    <row r="39" ht="21.0" customHeight="1">
      <c r="A39" s="33"/>
      <c r="B39" s="69">
        <v>3.0</v>
      </c>
      <c r="C39" s="70" t="s">
        <v>79</v>
      </c>
      <c r="D39" s="71"/>
      <c r="E39" s="71"/>
      <c r="F39" s="71"/>
      <c r="G39" s="71"/>
      <c r="H39" s="72"/>
      <c r="I39" s="73"/>
      <c r="J39" s="74"/>
      <c r="K39" s="74"/>
      <c r="L39" s="75"/>
      <c r="M39" s="75"/>
      <c r="N39" s="75"/>
      <c r="O39" s="72"/>
      <c r="P39" s="75"/>
      <c r="Q39" s="72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33"/>
    </row>
    <row r="40" ht="17.25" customHeight="1" outlineLevel="1">
      <c r="A40" s="76"/>
      <c r="B40" s="77">
        <v>3.1</v>
      </c>
      <c r="C40" s="78" t="s">
        <v>80</v>
      </c>
      <c r="D40" s="79">
        <v>46055.0</v>
      </c>
      <c r="E40" s="79">
        <v>46063.0</v>
      </c>
      <c r="F40" s="80">
        <f t="shared" ref="F40:F50" si="3">DAYS360(D40,E40)</f>
        <v>8</v>
      </c>
      <c r="G40" s="81">
        <v>1.0</v>
      </c>
      <c r="H40" s="92"/>
      <c r="I40" s="93"/>
      <c r="J40" s="94"/>
      <c r="K40" s="94"/>
      <c r="L40" s="94"/>
      <c r="M40" s="94"/>
      <c r="N40" s="94"/>
      <c r="O40" s="86"/>
      <c r="P40" s="86"/>
      <c r="Q40" s="86"/>
      <c r="R40" s="86"/>
      <c r="S40" s="86"/>
      <c r="T40" s="86"/>
      <c r="U40" s="86"/>
      <c r="V40" s="87"/>
      <c r="W40" s="87"/>
      <c r="X40" s="87"/>
      <c r="Y40" s="87"/>
      <c r="Z40" s="87"/>
      <c r="AA40" s="87"/>
      <c r="AB40" s="87"/>
      <c r="AC40" s="114"/>
      <c r="AD40" s="114"/>
      <c r="AE40" s="114"/>
      <c r="AF40" s="114"/>
      <c r="AG40" s="114"/>
      <c r="AH40" s="114"/>
      <c r="AI40" s="115"/>
      <c r="AJ40" s="116"/>
      <c r="AK40" s="114"/>
      <c r="AL40" s="114"/>
      <c r="AM40" s="114"/>
      <c r="AN40" s="114"/>
      <c r="AO40" s="114"/>
      <c r="AP40" s="117"/>
      <c r="AQ40" s="118"/>
      <c r="AR40" s="114"/>
      <c r="AS40" s="114"/>
      <c r="AT40" s="114"/>
      <c r="AU40" s="114"/>
      <c r="AV40" s="114"/>
      <c r="AW40" s="114"/>
      <c r="AX40" s="87"/>
      <c r="AY40" s="87"/>
      <c r="AZ40" s="87"/>
      <c r="BA40" s="87"/>
      <c r="BB40" s="87"/>
      <c r="BC40" s="87"/>
      <c r="BD40" s="87"/>
      <c r="BE40" s="89"/>
      <c r="BF40" s="89"/>
      <c r="BG40" s="89"/>
      <c r="BH40" s="89"/>
      <c r="BI40" s="89"/>
      <c r="BJ40" s="89"/>
      <c r="BK40" s="89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90"/>
      <c r="CA40" s="90"/>
      <c r="CB40" s="90"/>
      <c r="CC40" s="90"/>
      <c r="CD40" s="90"/>
      <c r="CE40" s="90"/>
      <c r="CF40" s="90"/>
      <c r="CG40" s="87"/>
      <c r="CH40" s="87"/>
      <c r="CI40" s="87"/>
      <c r="CJ40" s="87"/>
      <c r="CK40" s="87"/>
      <c r="CL40" s="87"/>
      <c r="CM40" s="91"/>
      <c r="CN40" s="76"/>
    </row>
    <row r="41" ht="17.25" customHeight="1" outlineLevel="1">
      <c r="A41" s="76"/>
      <c r="B41" s="77" t="s">
        <v>81</v>
      </c>
      <c r="C41" s="78" t="s">
        <v>82</v>
      </c>
      <c r="D41" s="79">
        <v>46055.0</v>
      </c>
      <c r="E41" s="79">
        <v>46063.0</v>
      </c>
      <c r="F41" s="80">
        <f t="shared" si="3"/>
        <v>8</v>
      </c>
      <c r="G41" s="81">
        <v>1.0</v>
      </c>
      <c r="H41" s="92"/>
      <c r="I41" s="93"/>
      <c r="J41" s="94"/>
      <c r="K41" s="94"/>
      <c r="L41" s="87"/>
      <c r="M41" s="87"/>
      <c r="N41" s="87"/>
      <c r="O41" s="86"/>
      <c r="P41" s="86"/>
      <c r="Q41" s="86"/>
      <c r="R41" s="86"/>
      <c r="S41" s="86"/>
      <c r="T41" s="86"/>
      <c r="U41" s="86"/>
      <c r="V41" s="87"/>
      <c r="W41" s="87"/>
      <c r="X41" s="87"/>
      <c r="Y41" s="87"/>
      <c r="Z41" s="87"/>
      <c r="AA41" s="87"/>
      <c r="AB41" s="87"/>
      <c r="AC41" s="114"/>
      <c r="AD41" s="114"/>
      <c r="AE41" s="114"/>
      <c r="AF41" s="114"/>
      <c r="AG41" s="114"/>
      <c r="AH41" s="114"/>
      <c r="AI41" s="115"/>
      <c r="AJ41" s="116"/>
      <c r="AK41" s="114"/>
      <c r="AL41" s="114"/>
      <c r="AM41" s="114"/>
      <c r="AN41" s="114"/>
      <c r="AO41" s="114"/>
      <c r="AP41" s="117"/>
      <c r="AQ41" s="118"/>
      <c r="AR41" s="114"/>
      <c r="AS41" s="114"/>
      <c r="AT41" s="114"/>
      <c r="AU41" s="114"/>
      <c r="AV41" s="114"/>
      <c r="AW41" s="114"/>
      <c r="AX41" s="87"/>
      <c r="AY41" s="87"/>
      <c r="AZ41" s="87"/>
      <c r="BA41" s="87"/>
      <c r="BB41" s="87"/>
      <c r="BC41" s="87"/>
      <c r="BD41" s="87"/>
      <c r="BE41" s="89"/>
      <c r="BF41" s="89"/>
      <c r="BG41" s="89"/>
      <c r="BH41" s="89"/>
      <c r="BI41" s="89"/>
      <c r="BJ41" s="89"/>
      <c r="BK41" s="89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90"/>
      <c r="CA41" s="90"/>
      <c r="CB41" s="90"/>
      <c r="CC41" s="90"/>
      <c r="CD41" s="90"/>
      <c r="CE41" s="90"/>
      <c r="CF41" s="90"/>
      <c r="CG41" s="87"/>
      <c r="CH41" s="87"/>
      <c r="CI41" s="87"/>
      <c r="CJ41" s="87"/>
      <c r="CK41" s="87"/>
      <c r="CL41" s="87"/>
      <c r="CM41" s="91"/>
      <c r="CN41" s="76"/>
    </row>
    <row r="42" ht="17.25" customHeight="1" outlineLevel="1">
      <c r="A42" s="76"/>
      <c r="B42" s="77">
        <v>3.2</v>
      </c>
      <c r="C42" s="78" t="s">
        <v>83</v>
      </c>
      <c r="D42" s="79">
        <v>46055.0</v>
      </c>
      <c r="E42" s="79">
        <v>46063.0</v>
      </c>
      <c r="F42" s="80">
        <f t="shared" si="3"/>
        <v>8</v>
      </c>
      <c r="G42" s="113">
        <v>0.5</v>
      </c>
      <c r="H42" s="95"/>
      <c r="I42" s="96"/>
      <c r="J42" s="97"/>
      <c r="K42" s="97"/>
      <c r="L42" s="98"/>
      <c r="M42" s="98"/>
      <c r="N42" s="98"/>
      <c r="O42" s="86"/>
      <c r="P42" s="86"/>
      <c r="Q42" s="86"/>
      <c r="R42" s="86"/>
      <c r="S42" s="86"/>
      <c r="T42" s="86"/>
      <c r="U42" s="86"/>
      <c r="V42" s="98"/>
      <c r="W42" s="98"/>
      <c r="X42" s="98"/>
      <c r="Y42" s="98"/>
      <c r="Z42" s="98"/>
      <c r="AA42" s="98"/>
      <c r="AB42" s="98"/>
      <c r="AC42" s="119"/>
      <c r="AD42" s="114"/>
      <c r="AE42" s="114"/>
      <c r="AF42" s="114"/>
      <c r="AG42" s="114"/>
      <c r="AH42" s="114"/>
      <c r="AI42" s="115"/>
      <c r="AJ42" s="120"/>
      <c r="AK42" s="114"/>
      <c r="AL42" s="119"/>
      <c r="AM42" s="119"/>
      <c r="AN42" s="119"/>
      <c r="AO42" s="119"/>
      <c r="AP42" s="121"/>
      <c r="AQ42" s="122"/>
      <c r="AR42" s="114"/>
      <c r="AS42" s="114"/>
      <c r="AT42" s="114"/>
      <c r="AU42" s="114"/>
      <c r="AV42" s="114"/>
      <c r="AW42" s="114"/>
      <c r="AX42" s="87"/>
      <c r="AY42" s="98"/>
      <c r="AZ42" s="98"/>
      <c r="BA42" s="98"/>
      <c r="BB42" s="98"/>
      <c r="BC42" s="98"/>
      <c r="BD42" s="98"/>
      <c r="BE42" s="102"/>
      <c r="BF42" s="102"/>
      <c r="BG42" s="102"/>
      <c r="BH42" s="102"/>
      <c r="BI42" s="102"/>
      <c r="BJ42" s="102"/>
      <c r="BK42" s="102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103"/>
      <c r="CA42" s="103"/>
      <c r="CB42" s="103"/>
      <c r="CC42" s="103"/>
      <c r="CD42" s="103"/>
      <c r="CE42" s="103"/>
      <c r="CF42" s="103"/>
      <c r="CG42" s="98"/>
      <c r="CH42" s="98"/>
      <c r="CI42" s="98"/>
      <c r="CJ42" s="98"/>
      <c r="CK42" s="98"/>
      <c r="CL42" s="98"/>
      <c r="CM42" s="104"/>
      <c r="CN42" s="76"/>
    </row>
    <row r="43" ht="17.25" customHeight="1" outlineLevel="1">
      <c r="A43" s="76"/>
      <c r="B43" s="77" t="s">
        <v>84</v>
      </c>
      <c r="C43" s="78" t="s">
        <v>85</v>
      </c>
      <c r="D43" s="79">
        <v>46055.0</v>
      </c>
      <c r="E43" s="79">
        <v>46063.0</v>
      </c>
      <c r="F43" s="80">
        <f t="shared" si="3"/>
        <v>8</v>
      </c>
      <c r="G43" s="81">
        <v>0.25</v>
      </c>
      <c r="H43" s="95"/>
      <c r="I43" s="96"/>
      <c r="J43" s="97"/>
      <c r="K43" s="97"/>
      <c r="L43" s="98"/>
      <c r="M43" s="98"/>
      <c r="N43" s="98"/>
      <c r="O43" s="86"/>
      <c r="P43" s="86"/>
      <c r="Q43" s="86"/>
      <c r="R43" s="86"/>
      <c r="S43" s="86"/>
      <c r="T43" s="86"/>
      <c r="U43" s="86"/>
      <c r="V43" s="94"/>
      <c r="W43" s="94"/>
      <c r="X43" s="94"/>
      <c r="Y43" s="94"/>
      <c r="Z43" s="94"/>
      <c r="AA43" s="94"/>
      <c r="AB43" s="98"/>
      <c r="AC43" s="119"/>
      <c r="AD43" s="114"/>
      <c r="AE43" s="114"/>
      <c r="AF43" s="114"/>
      <c r="AG43" s="114"/>
      <c r="AH43" s="114"/>
      <c r="AI43" s="115"/>
      <c r="AJ43" s="120"/>
      <c r="AK43" s="114"/>
      <c r="AL43" s="119"/>
      <c r="AM43" s="119"/>
      <c r="AN43" s="119"/>
      <c r="AO43" s="119"/>
      <c r="AP43" s="121"/>
      <c r="AQ43" s="122"/>
      <c r="AR43" s="114"/>
      <c r="AS43" s="114"/>
      <c r="AT43" s="114"/>
      <c r="AU43" s="114"/>
      <c r="AV43" s="114"/>
      <c r="AW43" s="114"/>
      <c r="AX43" s="87"/>
      <c r="AY43" s="98"/>
      <c r="AZ43" s="98"/>
      <c r="BA43" s="98"/>
      <c r="BB43" s="98"/>
      <c r="BC43" s="98"/>
      <c r="BD43" s="98"/>
      <c r="BE43" s="102"/>
      <c r="BF43" s="102"/>
      <c r="BG43" s="102"/>
      <c r="BH43" s="102"/>
      <c r="BI43" s="102"/>
      <c r="BJ43" s="102"/>
      <c r="BK43" s="102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98"/>
      <c r="BY43" s="98"/>
      <c r="BZ43" s="103"/>
      <c r="CA43" s="103"/>
      <c r="CB43" s="103"/>
      <c r="CC43" s="103"/>
      <c r="CD43" s="103"/>
      <c r="CE43" s="103"/>
      <c r="CF43" s="103"/>
      <c r="CG43" s="98"/>
      <c r="CH43" s="98"/>
      <c r="CI43" s="98"/>
      <c r="CJ43" s="98"/>
      <c r="CK43" s="98"/>
      <c r="CL43" s="98"/>
      <c r="CM43" s="104"/>
      <c r="CN43" s="76"/>
    </row>
    <row r="44" ht="17.25" customHeight="1" outlineLevel="1">
      <c r="A44" s="76"/>
      <c r="B44" s="77">
        <v>3.3</v>
      </c>
      <c r="C44" s="78" t="s">
        <v>86</v>
      </c>
      <c r="D44" s="79">
        <v>46055.0</v>
      </c>
      <c r="E44" s="79">
        <v>46063.0</v>
      </c>
      <c r="F44" s="80">
        <f t="shared" si="3"/>
        <v>8</v>
      </c>
      <c r="G44" s="81">
        <v>1.0</v>
      </c>
      <c r="H44" s="95"/>
      <c r="I44" s="96"/>
      <c r="J44" s="97"/>
      <c r="K44" s="97"/>
      <c r="L44" s="98"/>
      <c r="M44" s="98"/>
      <c r="N44" s="98"/>
      <c r="O44" s="86"/>
      <c r="P44" s="86"/>
      <c r="Q44" s="86"/>
      <c r="R44" s="86"/>
      <c r="S44" s="86"/>
      <c r="T44" s="86"/>
      <c r="U44" s="86"/>
      <c r="V44" s="94"/>
      <c r="W44" s="94"/>
      <c r="X44" s="94"/>
      <c r="Y44" s="94"/>
      <c r="Z44" s="94"/>
      <c r="AA44" s="94"/>
      <c r="AB44" s="98"/>
      <c r="AC44" s="119"/>
      <c r="AD44" s="114"/>
      <c r="AE44" s="114"/>
      <c r="AF44" s="114"/>
      <c r="AG44" s="114"/>
      <c r="AH44" s="114"/>
      <c r="AI44" s="115"/>
      <c r="AJ44" s="120"/>
      <c r="AK44" s="114"/>
      <c r="AL44" s="119"/>
      <c r="AM44" s="119"/>
      <c r="AN44" s="119"/>
      <c r="AO44" s="119"/>
      <c r="AP44" s="121"/>
      <c r="AQ44" s="122"/>
      <c r="AR44" s="114"/>
      <c r="AS44" s="114"/>
      <c r="AT44" s="114"/>
      <c r="AU44" s="114"/>
      <c r="AV44" s="114"/>
      <c r="AW44" s="114"/>
      <c r="AX44" s="87"/>
      <c r="AY44" s="98"/>
      <c r="AZ44" s="98"/>
      <c r="BA44" s="98"/>
      <c r="BB44" s="98"/>
      <c r="BC44" s="98"/>
      <c r="BD44" s="98"/>
      <c r="BE44" s="102"/>
      <c r="BF44" s="102"/>
      <c r="BG44" s="102"/>
      <c r="BH44" s="102"/>
      <c r="BI44" s="102"/>
      <c r="BJ44" s="102"/>
      <c r="BK44" s="102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103"/>
      <c r="CA44" s="103"/>
      <c r="CB44" s="103"/>
      <c r="CC44" s="103"/>
      <c r="CD44" s="103"/>
      <c r="CE44" s="103"/>
      <c r="CF44" s="103"/>
      <c r="CG44" s="98"/>
      <c r="CH44" s="98"/>
      <c r="CI44" s="98"/>
      <c r="CJ44" s="98"/>
      <c r="CK44" s="98"/>
      <c r="CL44" s="98"/>
      <c r="CM44" s="104"/>
      <c r="CN44" s="76"/>
    </row>
    <row r="45" ht="17.25" customHeight="1" outlineLevel="1">
      <c r="A45" s="76"/>
      <c r="B45" s="77"/>
      <c r="C45" s="78" t="s">
        <v>58</v>
      </c>
      <c r="D45" s="79">
        <v>46055.0</v>
      </c>
      <c r="E45" s="79">
        <v>46063.0</v>
      </c>
      <c r="F45" s="80">
        <f t="shared" si="3"/>
        <v>8</v>
      </c>
      <c r="G45" s="81">
        <v>1.0</v>
      </c>
      <c r="H45" s="95"/>
      <c r="I45" s="96"/>
      <c r="J45" s="97"/>
      <c r="K45" s="97"/>
      <c r="L45" s="98"/>
      <c r="M45" s="98"/>
      <c r="N45" s="98"/>
      <c r="O45" s="86"/>
      <c r="P45" s="86"/>
      <c r="Q45" s="86"/>
      <c r="R45" s="86"/>
      <c r="S45" s="86"/>
      <c r="T45" s="86"/>
      <c r="U45" s="86"/>
      <c r="V45" s="94"/>
      <c r="W45" s="94"/>
      <c r="X45" s="94"/>
      <c r="Y45" s="94"/>
      <c r="Z45" s="94"/>
      <c r="AA45" s="94"/>
      <c r="AB45" s="98"/>
      <c r="AC45" s="119"/>
      <c r="AD45" s="114"/>
      <c r="AE45" s="114"/>
      <c r="AF45" s="114"/>
      <c r="AG45" s="114"/>
      <c r="AH45" s="114"/>
      <c r="AI45" s="115"/>
      <c r="AJ45" s="120"/>
      <c r="AK45" s="114"/>
      <c r="AL45" s="119"/>
      <c r="AM45" s="119"/>
      <c r="AN45" s="119"/>
      <c r="AO45" s="119"/>
      <c r="AP45" s="121"/>
      <c r="AQ45" s="122"/>
      <c r="AR45" s="114"/>
      <c r="AS45" s="114"/>
      <c r="AT45" s="114"/>
      <c r="AU45" s="114"/>
      <c r="AV45" s="114"/>
      <c r="AW45" s="114"/>
      <c r="AX45" s="87"/>
      <c r="AY45" s="98"/>
      <c r="AZ45" s="98"/>
      <c r="BA45" s="98"/>
      <c r="BB45" s="98"/>
      <c r="BC45" s="98"/>
      <c r="BD45" s="98"/>
      <c r="BE45" s="102"/>
      <c r="BF45" s="102"/>
      <c r="BG45" s="102"/>
      <c r="BH45" s="102"/>
      <c r="BI45" s="102"/>
      <c r="BJ45" s="102"/>
      <c r="BK45" s="102"/>
      <c r="BL45" s="98"/>
      <c r="BM45" s="98"/>
      <c r="BN45" s="98"/>
      <c r="BO45" s="98"/>
      <c r="BP45" s="98"/>
      <c r="BQ45" s="98"/>
      <c r="BR45" s="98"/>
      <c r="BS45" s="98"/>
      <c r="BT45" s="98"/>
      <c r="BU45" s="98"/>
      <c r="BV45" s="98"/>
      <c r="BW45" s="98"/>
      <c r="BX45" s="98"/>
      <c r="BY45" s="98"/>
      <c r="BZ45" s="103"/>
      <c r="CA45" s="103"/>
      <c r="CB45" s="103"/>
      <c r="CC45" s="103"/>
      <c r="CD45" s="103"/>
      <c r="CE45" s="103"/>
      <c r="CF45" s="103"/>
      <c r="CG45" s="98"/>
      <c r="CH45" s="98"/>
      <c r="CI45" s="98"/>
      <c r="CJ45" s="98"/>
      <c r="CK45" s="98"/>
      <c r="CL45" s="98"/>
      <c r="CM45" s="104"/>
      <c r="CN45" s="76"/>
    </row>
    <row r="46" ht="17.25" customHeight="1" outlineLevel="1">
      <c r="A46" s="76"/>
      <c r="B46" s="77" t="s">
        <v>87</v>
      </c>
      <c r="C46" s="78" t="s">
        <v>88</v>
      </c>
      <c r="D46" s="79">
        <v>46055.0</v>
      </c>
      <c r="E46" s="79">
        <v>46063.0</v>
      </c>
      <c r="F46" s="80">
        <f t="shared" si="3"/>
        <v>8</v>
      </c>
      <c r="G46" s="113">
        <v>0.5</v>
      </c>
      <c r="H46" s="95"/>
      <c r="I46" s="96"/>
      <c r="J46" s="97"/>
      <c r="K46" s="97"/>
      <c r="L46" s="98"/>
      <c r="M46" s="98"/>
      <c r="N46" s="98"/>
      <c r="O46" s="86"/>
      <c r="P46" s="86"/>
      <c r="Q46" s="86"/>
      <c r="R46" s="86"/>
      <c r="S46" s="86"/>
      <c r="T46" s="86"/>
      <c r="U46" s="86"/>
      <c r="V46" s="94"/>
      <c r="W46" s="123" t="s">
        <v>89</v>
      </c>
      <c r="X46" s="94"/>
      <c r="Y46" s="94"/>
      <c r="Z46" s="94"/>
      <c r="AA46" s="94"/>
      <c r="AB46" s="98"/>
      <c r="AC46" s="119"/>
      <c r="AD46" s="119"/>
      <c r="AE46" s="119"/>
      <c r="AF46" s="114"/>
      <c r="AG46" s="114"/>
      <c r="AH46" s="114"/>
      <c r="AI46" s="115"/>
      <c r="AJ46" s="120"/>
      <c r="AK46" s="119"/>
      <c r="AL46" s="119"/>
      <c r="AM46" s="119"/>
      <c r="AN46" s="119"/>
      <c r="AO46" s="119"/>
      <c r="AP46" s="121"/>
      <c r="AQ46" s="122"/>
      <c r="AR46" s="119"/>
      <c r="AS46" s="119"/>
      <c r="AT46" s="114"/>
      <c r="AU46" s="114"/>
      <c r="AV46" s="114"/>
      <c r="AW46" s="114"/>
      <c r="AX46" s="87"/>
      <c r="AY46" s="98"/>
      <c r="AZ46" s="98"/>
      <c r="BA46" s="98"/>
      <c r="BB46" s="98"/>
      <c r="BC46" s="98"/>
      <c r="BD46" s="98"/>
      <c r="BE46" s="102"/>
      <c r="BF46" s="102"/>
      <c r="BG46" s="102"/>
      <c r="BH46" s="102"/>
      <c r="BI46" s="102"/>
      <c r="BJ46" s="102"/>
      <c r="BK46" s="102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103"/>
      <c r="CA46" s="103"/>
      <c r="CB46" s="103"/>
      <c r="CC46" s="103"/>
      <c r="CD46" s="103"/>
      <c r="CE46" s="103"/>
      <c r="CF46" s="103"/>
      <c r="CG46" s="98"/>
      <c r="CH46" s="98"/>
      <c r="CI46" s="98"/>
      <c r="CJ46" s="98"/>
      <c r="CK46" s="98"/>
      <c r="CL46" s="98"/>
      <c r="CM46" s="104"/>
      <c r="CN46" s="76"/>
    </row>
    <row r="47" ht="17.25" customHeight="1" outlineLevel="1">
      <c r="A47" s="76"/>
      <c r="B47" s="77"/>
      <c r="C47" s="78" t="s">
        <v>90</v>
      </c>
      <c r="D47" s="79">
        <v>46055.0</v>
      </c>
      <c r="E47" s="79">
        <v>46063.0</v>
      </c>
      <c r="F47" s="80">
        <f t="shared" si="3"/>
        <v>8</v>
      </c>
      <c r="G47" s="105">
        <v>0.0</v>
      </c>
      <c r="H47" s="95"/>
      <c r="I47" s="96"/>
      <c r="J47" s="97"/>
      <c r="K47" s="97"/>
      <c r="L47" s="98"/>
      <c r="M47" s="98"/>
      <c r="N47" s="98"/>
      <c r="O47" s="86"/>
      <c r="P47" s="86"/>
      <c r="Q47" s="86"/>
      <c r="R47" s="86"/>
      <c r="S47" s="86"/>
      <c r="T47" s="86"/>
      <c r="U47" s="86"/>
      <c r="V47" s="94"/>
      <c r="W47" s="94"/>
      <c r="X47" s="94"/>
      <c r="Y47" s="94"/>
      <c r="Z47" s="94"/>
      <c r="AA47" s="94"/>
      <c r="AB47" s="98"/>
      <c r="AC47" s="119"/>
      <c r="AD47" s="119"/>
      <c r="AE47" s="119"/>
      <c r="AF47" s="114"/>
      <c r="AG47" s="114"/>
      <c r="AH47" s="114"/>
      <c r="AI47" s="115"/>
      <c r="AJ47" s="120"/>
      <c r="AK47" s="119"/>
      <c r="AL47" s="119"/>
      <c r="AM47" s="119"/>
      <c r="AN47" s="119"/>
      <c r="AO47" s="119"/>
      <c r="AP47" s="121"/>
      <c r="AQ47" s="122"/>
      <c r="AR47" s="119"/>
      <c r="AS47" s="119"/>
      <c r="AT47" s="114"/>
      <c r="AU47" s="114"/>
      <c r="AV47" s="114"/>
      <c r="AW47" s="114"/>
      <c r="AX47" s="87"/>
      <c r="AY47" s="98"/>
      <c r="AZ47" s="98"/>
      <c r="BA47" s="98"/>
      <c r="BB47" s="98"/>
      <c r="BC47" s="98"/>
      <c r="BD47" s="98"/>
      <c r="BE47" s="102"/>
      <c r="BF47" s="102"/>
      <c r="BG47" s="102"/>
      <c r="BH47" s="102"/>
      <c r="BI47" s="102"/>
      <c r="BJ47" s="102"/>
      <c r="BK47" s="102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103"/>
      <c r="CA47" s="103"/>
      <c r="CB47" s="103"/>
      <c r="CC47" s="103"/>
      <c r="CD47" s="103"/>
      <c r="CE47" s="103"/>
      <c r="CF47" s="103"/>
      <c r="CG47" s="98"/>
      <c r="CH47" s="98"/>
      <c r="CI47" s="98"/>
      <c r="CJ47" s="98"/>
      <c r="CK47" s="98"/>
      <c r="CL47" s="98"/>
      <c r="CM47" s="104"/>
      <c r="CN47" s="76"/>
    </row>
    <row r="48" ht="17.25" customHeight="1" outlineLevel="1">
      <c r="A48" s="76"/>
      <c r="B48" s="77">
        <v>3.3</v>
      </c>
      <c r="C48" s="78" t="s">
        <v>91</v>
      </c>
      <c r="D48" s="79">
        <v>46055.0</v>
      </c>
      <c r="E48" s="79">
        <v>46063.0</v>
      </c>
      <c r="F48" s="80">
        <f t="shared" si="3"/>
        <v>8</v>
      </c>
      <c r="G48" s="113">
        <v>0.5</v>
      </c>
      <c r="H48" s="95"/>
      <c r="I48" s="96"/>
      <c r="J48" s="97"/>
      <c r="K48" s="97"/>
      <c r="L48" s="98"/>
      <c r="M48" s="98"/>
      <c r="N48" s="98"/>
      <c r="O48" s="86"/>
      <c r="P48" s="86"/>
      <c r="Q48" s="86"/>
      <c r="R48" s="86"/>
      <c r="S48" s="86"/>
      <c r="T48" s="86"/>
      <c r="U48" s="86"/>
      <c r="V48" s="94"/>
      <c r="W48" s="94"/>
      <c r="X48" s="94"/>
      <c r="Y48" s="94"/>
      <c r="Z48" s="94"/>
      <c r="AA48" s="94"/>
      <c r="AB48" s="98"/>
      <c r="AC48" s="119"/>
      <c r="AD48" s="119"/>
      <c r="AE48" s="119"/>
      <c r="AF48" s="119"/>
      <c r="AG48" s="119"/>
      <c r="AH48" s="114"/>
      <c r="AI48" s="115"/>
      <c r="AJ48" s="120"/>
      <c r="AK48" s="119"/>
      <c r="AL48" s="119"/>
      <c r="AM48" s="119"/>
      <c r="AN48" s="119"/>
      <c r="AO48" s="119"/>
      <c r="AP48" s="121"/>
      <c r="AQ48" s="122"/>
      <c r="AR48" s="119"/>
      <c r="AS48" s="119"/>
      <c r="AT48" s="119"/>
      <c r="AU48" s="119"/>
      <c r="AV48" s="114"/>
      <c r="AW48" s="114"/>
      <c r="AX48" s="87"/>
      <c r="AY48" s="98"/>
      <c r="AZ48" s="98"/>
      <c r="BA48" s="98"/>
      <c r="BB48" s="98"/>
      <c r="BC48" s="98"/>
      <c r="BD48" s="98"/>
      <c r="BE48" s="102"/>
      <c r="BF48" s="102"/>
      <c r="BG48" s="102"/>
      <c r="BH48" s="102"/>
      <c r="BI48" s="102"/>
      <c r="BJ48" s="102"/>
      <c r="BK48" s="102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103"/>
      <c r="CA48" s="103"/>
      <c r="CB48" s="103"/>
      <c r="CC48" s="103"/>
      <c r="CD48" s="103"/>
      <c r="CE48" s="103"/>
      <c r="CF48" s="103"/>
      <c r="CG48" s="98"/>
      <c r="CH48" s="98"/>
      <c r="CI48" s="98"/>
      <c r="CJ48" s="98"/>
      <c r="CK48" s="98"/>
      <c r="CL48" s="98"/>
      <c r="CM48" s="104"/>
      <c r="CN48" s="76"/>
    </row>
    <row r="49" ht="17.25" customHeight="1" outlineLevel="1">
      <c r="A49" s="76"/>
      <c r="B49" s="77" t="s">
        <v>87</v>
      </c>
      <c r="C49" s="78" t="s">
        <v>92</v>
      </c>
      <c r="D49" s="79">
        <v>46055.0</v>
      </c>
      <c r="E49" s="79">
        <v>46063.0</v>
      </c>
      <c r="F49" s="80">
        <f t="shared" si="3"/>
        <v>8</v>
      </c>
      <c r="G49" s="105">
        <v>0.0</v>
      </c>
      <c r="H49" s="95"/>
      <c r="I49" s="96"/>
      <c r="J49" s="98"/>
      <c r="K49" s="98"/>
      <c r="L49" s="98"/>
      <c r="M49" s="98"/>
      <c r="N49" s="98"/>
      <c r="O49" s="86"/>
      <c r="P49" s="86"/>
      <c r="Q49" s="86"/>
      <c r="R49" s="86"/>
      <c r="S49" s="86"/>
      <c r="T49" s="86"/>
      <c r="U49" s="86"/>
      <c r="V49" s="94"/>
      <c r="W49" s="94"/>
      <c r="X49" s="94"/>
      <c r="Y49" s="94"/>
      <c r="Z49" s="94"/>
      <c r="AA49" s="94"/>
      <c r="AB49" s="98"/>
      <c r="AC49" s="119"/>
      <c r="AD49" s="119"/>
      <c r="AE49" s="119"/>
      <c r="AF49" s="119"/>
      <c r="AG49" s="119"/>
      <c r="AH49" s="114"/>
      <c r="AI49" s="115"/>
      <c r="AJ49" s="120"/>
      <c r="AK49" s="119"/>
      <c r="AL49" s="119"/>
      <c r="AM49" s="119"/>
      <c r="AN49" s="119"/>
      <c r="AO49" s="119"/>
      <c r="AP49" s="121"/>
      <c r="AQ49" s="122"/>
      <c r="AR49" s="119"/>
      <c r="AS49" s="119"/>
      <c r="AT49" s="119"/>
      <c r="AU49" s="119"/>
      <c r="AV49" s="114"/>
      <c r="AW49" s="114"/>
      <c r="AX49" s="87"/>
      <c r="AY49" s="98"/>
      <c r="AZ49" s="98"/>
      <c r="BA49" s="98"/>
      <c r="BB49" s="98"/>
      <c r="BC49" s="98"/>
      <c r="BD49" s="98"/>
      <c r="BE49" s="102"/>
      <c r="BF49" s="102"/>
      <c r="BG49" s="102"/>
      <c r="BH49" s="102"/>
      <c r="BI49" s="102"/>
      <c r="BJ49" s="102"/>
      <c r="BK49" s="102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103"/>
      <c r="CA49" s="103"/>
      <c r="CB49" s="103"/>
      <c r="CC49" s="103"/>
      <c r="CD49" s="103"/>
      <c r="CE49" s="103"/>
      <c r="CF49" s="103"/>
      <c r="CG49" s="98"/>
      <c r="CH49" s="98"/>
      <c r="CI49" s="98"/>
      <c r="CJ49" s="98"/>
      <c r="CK49" s="98"/>
      <c r="CL49" s="98"/>
      <c r="CM49" s="104"/>
      <c r="CN49" s="76"/>
    </row>
    <row r="50" ht="17.25" customHeight="1" outlineLevel="1">
      <c r="A50" s="76"/>
      <c r="B50" s="77" t="s">
        <v>93</v>
      </c>
      <c r="C50" s="78" t="s">
        <v>94</v>
      </c>
      <c r="D50" s="79">
        <v>46055.0</v>
      </c>
      <c r="E50" s="79">
        <v>46063.0</v>
      </c>
      <c r="F50" s="80">
        <f t="shared" si="3"/>
        <v>8</v>
      </c>
      <c r="G50" s="105">
        <v>0.0</v>
      </c>
      <c r="H50" s="95"/>
      <c r="I50" s="96"/>
      <c r="J50" s="98"/>
      <c r="K50" s="98"/>
      <c r="L50" s="98"/>
      <c r="M50" s="98"/>
      <c r="N50" s="98"/>
      <c r="O50" s="86"/>
      <c r="P50" s="86"/>
      <c r="Q50" s="86"/>
      <c r="R50" s="86"/>
      <c r="S50" s="86"/>
      <c r="T50" s="86"/>
      <c r="U50" s="86"/>
      <c r="V50" s="94"/>
      <c r="W50" s="94"/>
      <c r="X50" s="94"/>
      <c r="Y50" s="94"/>
      <c r="Z50" s="94"/>
      <c r="AA50" s="94"/>
      <c r="AB50" s="98"/>
      <c r="AC50" s="119"/>
      <c r="AD50" s="119"/>
      <c r="AE50" s="119"/>
      <c r="AF50" s="119"/>
      <c r="AG50" s="119"/>
      <c r="AH50" s="114"/>
      <c r="AI50" s="115"/>
      <c r="AJ50" s="120"/>
      <c r="AK50" s="119"/>
      <c r="AL50" s="119"/>
      <c r="AM50" s="119"/>
      <c r="AN50" s="119"/>
      <c r="AO50" s="119"/>
      <c r="AP50" s="121"/>
      <c r="AQ50" s="122"/>
      <c r="AR50" s="119"/>
      <c r="AS50" s="119"/>
      <c r="AT50" s="119"/>
      <c r="AU50" s="119"/>
      <c r="AV50" s="114"/>
      <c r="AW50" s="114"/>
      <c r="AX50" s="87"/>
      <c r="AY50" s="98"/>
      <c r="AZ50" s="98"/>
      <c r="BA50" s="98"/>
      <c r="BB50" s="98"/>
      <c r="BC50" s="98"/>
      <c r="BD50" s="98"/>
      <c r="BE50" s="102"/>
      <c r="BF50" s="102"/>
      <c r="BG50" s="102"/>
      <c r="BH50" s="102"/>
      <c r="BI50" s="102"/>
      <c r="BJ50" s="102"/>
      <c r="BK50" s="102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103"/>
      <c r="CA50" s="103"/>
      <c r="CB50" s="103"/>
      <c r="CC50" s="103"/>
      <c r="CD50" s="103"/>
      <c r="CE50" s="103"/>
      <c r="CF50" s="103"/>
      <c r="CG50" s="98"/>
      <c r="CH50" s="98"/>
      <c r="CI50" s="98"/>
      <c r="CJ50" s="98"/>
      <c r="CK50" s="98"/>
      <c r="CL50" s="98"/>
      <c r="CM50" s="104"/>
      <c r="CN50" s="76"/>
    </row>
    <row r="51" ht="17.25" customHeight="1" outlineLevel="1">
      <c r="A51" s="76"/>
      <c r="B51" s="124"/>
      <c r="C51" s="125" t="s">
        <v>95</v>
      </c>
      <c r="D51" s="126"/>
      <c r="E51" s="126"/>
      <c r="F51" s="127"/>
      <c r="G51" s="128"/>
      <c r="H51" s="129"/>
      <c r="I51" s="130"/>
      <c r="J51" s="131"/>
      <c r="K51" s="131"/>
      <c r="L51" s="132"/>
      <c r="M51" s="132"/>
      <c r="N51" s="132"/>
      <c r="O51" s="133"/>
      <c r="P51" s="133"/>
      <c r="Q51" s="133"/>
      <c r="R51" s="133"/>
      <c r="S51" s="133"/>
      <c r="T51" s="133"/>
      <c r="U51" s="133"/>
      <c r="V51" s="134"/>
      <c r="W51" s="134"/>
      <c r="X51" s="134"/>
      <c r="Y51" s="134"/>
      <c r="Z51" s="134"/>
      <c r="AA51" s="134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5"/>
      <c r="CN51" s="76"/>
    </row>
    <row r="52" ht="17.25" customHeight="1" outlineLevel="1">
      <c r="A52" s="76"/>
      <c r="B52" s="136" t="s">
        <v>96</v>
      </c>
      <c r="C52" s="137" t="s">
        <v>97</v>
      </c>
      <c r="D52" s="138">
        <v>46062.0</v>
      </c>
      <c r="E52" s="138">
        <v>46063.0</v>
      </c>
      <c r="F52" s="139">
        <f t="shared" ref="F52:F56" si="4">DAYS360(D52,E52)</f>
        <v>1</v>
      </c>
      <c r="G52" s="139" t="s">
        <v>98</v>
      </c>
      <c r="H52" s="140"/>
      <c r="I52" s="141"/>
      <c r="J52" s="142"/>
      <c r="K52" s="142"/>
      <c r="L52" s="143"/>
      <c r="M52" s="143"/>
      <c r="N52" s="143"/>
      <c r="O52" s="144"/>
      <c r="P52" s="144"/>
      <c r="Q52" s="144"/>
      <c r="R52" s="144"/>
      <c r="S52" s="144"/>
      <c r="T52" s="144"/>
      <c r="U52" s="144"/>
      <c r="V52" s="145"/>
      <c r="W52" s="145"/>
      <c r="X52" s="145"/>
      <c r="Y52" s="145"/>
      <c r="Z52" s="145"/>
      <c r="AA52" s="145"/>
      <c r="AB52" s="143"/>
      <c r="AC52" s="143"/>
      <c r="AD52" s="143"/>
      <c r="AE52" s="143"/>
      <c r="AF52" s="143"/>
      <c r="AG52" s="143"/>
      <c r="AH52" s="143"/>
      <c r="AI52" s="143"/>
      <c r="AJ52" s="146"/>
      <c r="AK52" s="146"/>
      <c r="AL52" s="147" t="s">
        <v>99</v>
      </c>
      <c r="AM52" s="140"/>
      <c r="AN52" s="141"/>
      <c r="AO52" s="142"/>
      <c r="AP52" s="142"/>
      <c r="AQ52" s="143"/>
      <c r="AR52" s="143"/>
      <c r="AS52" s="143"/>
      <c r="AT52" s="144"/>
      <c r="AU52" s="144"/>
      <c r="AV52" s="144"/>
      <c r="AW52" s="144"/>
      <c r="AX52" s="144"/>
      <c r="AY52" s="144"/>
      <c r="AZ52" s="144"/>
      <c r="BA52" s="145"/>
      <c r="BB52" s="145"/>
      <c r="BC52" s="145"/>
      <c r="BD52" s="145"/>
      <c r="BE52" s="145"/>
      <c r="BF52" s="145"/>
      <c r="BG52" s="143"/>
      <c r="BH52" s="143"/>
      <c r="BI52" s="143"/>
      <c r="BJ52" s="143"/>
      <c r="BK52" s="143"/>
      <c r="BL52" s="140"/>
      <c r="BM52" s="141"/>
      <c r="BN52" s="142"/>
      <c r="BO52" s="142"/>
      <c r="BP52" s="143"/>
      <c r="BQ52" s="143"/>
      <c r="BR52" s="143"/>
      <c r="BS52" s="144"/>
      <c r="BT52" s="144"/>
      <c r="BU52" s="144"/>
      <c r="BV52" s="144"/>
      <c r="BW52" s="144"/>
      <c r="BX52" s="144"/>
      <c r="BY52" s="144"/>
      <c r="BZ52" s="145"/>
      <c r="CA52" s="145"/>
      <c r="CB52" s="145"/>
      <c r="CC52" s="145"/>
      <c r="CD52" s="145"/>
      <c r="CE52" s="145"/>
      <c r="CF52" s="143"/>
      <c r="CG52" s="143"/>
      <c r="CH52" s="143"/>
      <c r="CI52" s="143"/>
      <c r="CJ52" s="143"/>
      <c r="CK52" s="143"/>
      <c r="CL52" s="143"/>
      <c r="CM52" s="143"/>
      <c r="CN52" s="76"/>
    </row>
    <row r="53" ht="17.25" customHeight="1" outlineLevel="1">
      <c r="A53" s="76"/>
      <c r="B53" s="136" t="s">
        <v>100</v>
      </c>
      <c r="C53" s="137" t="s">
        <v>101</v>
      </c>
      <c r="D53" s="138">
        <v>46062.0</v>
      </c>
      <c r="E53" s="138">
        <v>46063.0</v>
      </c>
      <c r="F53" s="139">
        <f t="shared" si="4"/>
        <v>1</v>
      </c>
      <c r="G53" s="139" t="s">
        <v>98</v>
      </c>
      <c r="H53" s="140"/>
      <c r="I53" s="141"/>
      <c r="J53" s="142"/>
      <c r="K53" s="142"/>
      <c r="L53" s="143"/>
      <c r="M53" s="143"/>
      <c r="N53" s="143"/>
      <c r="O53" s="144"/>
      <c r="P53" s="144"/>
      <c r="Q53" s="144"/>
      <c r="R53" s="144"/>
      <c r="S53" s="144"/>
      <c r="T53" s="144"/>
      <c r="U53" s="144"/>
      <c r="V53" s="145"/>
      <c r="W53" s="145"/>
      <c r="X53" s="145"/>
      <c r="Y53" s="145"/>
      <c r="Z53" s="145"/>
      <c r="AA53" s="145"/>
      <c r="AB53" s="143"/>
      <c r="AC53" s="143"/>
      <c r="AD53" s="143"/>
      <c r="AE53" s="143"/>
      <c r="AF53" s="143"/>
      <c r="AG53" s="143"/>
      <c r="AH53" s="143"/>
      <c r="AI53" s="143"/>
      <c r="AJ53" s="146"/>
      <c r="AK53" s="146"/>
      <c r="AL53" s="147" t="s">
        <v>99</v>
      </c>
      <c r="AM53" s="140"/>
      <c r="AN53" s="141"/>
      <c r="AO53" s="142"/>
      <c r="AP53" s="142"/>
      <c r="AQ53" s="143"/>
      <c r="AR53" s="143"/>
      <c r="AS53" s="143"/>
      <c r="AT53" s="144"/>
      <c r="AU53" s="144"/>
      <c r="AV53" s="144"/>
      <c r="AW53" s="144"/>
      <c r="AX53" s="144"/>
      <c r="AY53" s="144"/>
      <c r="AZ53" s="144"/>
      <c r="BA53" s="145"/>
      <c r="BB53" s="145"/>
      <c r="BC53" s="145"/>
      <c r="BD53" s="145"/>
      <c r="BE53" s="145"/>
      <c r="BF53" s="145"/>
      <c r="BG53" s="143"/>
      <c r="BH53" s="143"/>
      <c r="BI53" s="143"/>
      <c r="BJ53" s="143"/>
      <c r="BK53" s="143"/>
      <c r="BL53" s="140"/>
      <c r="BM53" s="141"/>
      <c r="BN53" s="142"/>
      <c r="BO53" s="142"/>
      <c r="BP53" s="143"/>
      <c r="BQ53" s="143"/>
      <c r="BR53" s="143"/>
      <c r="BS53" s="144"/>
      <c r="BT53" s="144"/>
      <c r="BU53" s="144"/>
      <c r="BV53" s="144"/>
      <c r="BW53" s="144"/>
      <c r="BX53" s="144"/>
      <c r="BY53" s="144"/>
      <c r="BZ53" s="145"/>
      <c r="CA53" s="145"/>
      <c r="CB53" s="145"/>
      <c r="CC53" s="145"/>
      <c r="CD53" s="145"/>
      <c r="CE53" s="145"/>
      <c r="CF53" s="143"/>
      <c r="CG53" s="143"/>
      <c r="CH53" s="143"/>
      <c r="CI53" s="143"/>
      <c r="CJ53" s="143"/>
      <c r="CK53" s="143"/>
      <c r="CL53" s="143"/>
      <c r="CM53" s="143"/>
      <c r="CN53" s="76"/>
    </row>
    <row r="54" ht="17.25" customHeight="1" outlineLevel="1">
      <c r="A54" s="76"/>
      <c r="B54" s="136" t="s">
        <v>102</v>
      </c>
      <c r="C54" s="137" t="s">
        <v>103</v>
      </c>
      <c r="D54" s="138">
        <v>46062.0</v>
      </c>
      <c r="E54" s="138">
        <v>46063.0</v>
      </c>
      <c r="F54" s="139">
        <f t="shared" si="4"/>
        <v>1</v>
      </c>
      <c r="G54" s="139" t="s">
        <v>98</v>
      </c>
      <c r="H54" s="140"/>
      <c r="I54" s="141"/>
      <c r="J54" s="142"/>
      <c r="K54" s="142"/>
      <c r="L54" s="143"/>
      <c r="M54" s="143"/>
      <c r="N54" s="143"/>
      <c r="O54" s="144"/>
      <c r="P54" s="144"/>
      <c r="Q54" s="144"/>
      <c r="R54" s="144"/>
      <c r="S54" s="144"/>
      <c r="T54" s="144"/>
      <c r="U54" s="144"/>
      <c r="V54" s="145"/>
      <c r="W54" s="145"/>
      <c r="X54" s="145"/>
      <c r="Y54" s="145"/>
      <c r="Z54" s="145"/>
      <c r="AA54" s="145"/>
      <c r="AB54" s="143"/>
      <c r="AC54" s="143"/>
      <c r="AD54" s="143"/>
      <c r="AE54" s="143"/>
      <c r="AF54" s="143"/>
      <c r="AG54" s="143"/>
      <c r="AH54" s="143"/>
      <c r="AI54" s="143"/>
      <c r="AJ54" s="146"/>
      <c r="AK54" s="146"/>
      <c r="AL54" s="147" t="s">
        <v>99</v>
      </c>
      <c r="AM54" s="140"/>
      <c r="AN54" s="141"/>
      <c r="AO54" s="142"/>
      <c r="AP54" s="142"/>
      <c r="AQ54" s="143"/>
      <c r="AR54" s="143"/>
      <c r="AS54" s="143"/>
      <c r="AT54" s="144"/>
      <c r="AU54" s="144"/>
      <c r="AV54" s="144"/>
      <c r="AW54" s="144"/>
      <c r="AX54" s="144"/>
      <c r="AY54" s="144"/>
      <c r="AZ54" s="144"/>
      <c r="BA54" s="145"/>
      <c r="BB54" s="145"/>
      <c r="BC54" s="145"/>
      <c r="BD54" s="145"/>
      <c r="BE54" s="145"/>
      <c r="BF54" s="145"/>
      <c r="BG54" s="143"/>
      <c r="BH54" s="143"/>
      <c r="BI54" s="143"/>
      <c r="BJ54" s="143"/>
      <c r="BK54" s="143"/>
      <c r="BL54" s="140"/>
      <c r="BM54" s="141"/>
      <c r="BN54" s="142"/>
      <c r="BO54" s="142"/>
      <c r="BP54" s="143"/>
      <c r="BQ54" s="143"/>
      <c r="BR54" s="143"/>
      <c r="BS54" s="144"/>
      <c r="BT54" s="144"/>
      <c r="BU54" s="144"/>
      <c r="BV54" s="144"/>
      <c r="BW54" s="144"/>
      <c r="BX54" s="144"/>
      <c r="BY54" s="144"/>
      <c r="BZ54" s="145"/>
      <c r="CA54" s="145"/>
      <c r="CB54" s="145"/>
      <c r="CC54" s="145"/>
      <c r="CD54" s="145"/>
      <c r="CE54" s="145"/>
      <c r="CF54" s="143"/>
      <c r="CG54" s="143"/>
      <c r="CH54" s="143"/>
      <c r="CI54" s="143"/>
      <c r="CJ54" s="143"/>
      <c r="CK54" s="143"/>
      <c r="CL54" s="143"/>
      <c r="CM54" s="143"/>
      <c r="CN54" s="76"/>
    </row>
    <row r="55" ht="17.25" customHeight="1" outlineLevel="1">
      <c r="A55" s="76"/>
      <c r="B55" s="136" t="s">
        <v>104</v>
      </c>
      <c r="C55" s="137" t="s">
        <v>105</v>
      </c>
      <c r="D55" s="138">
        <v>46062.0</v>
      </c>
      <c r="E55" s="138">
        <v>46063.0</v>
      </c>
      <c r="F55" s="139">
        <f t="shared" si="4"/>
        <v>1</v>
      </c>
      <c r="G55" s="139" t="s">
        <v>98</v>
      </c>
      <c r="H55" s="140"/>
      <c r="I55" s="141"/>
      <c r="J55" s="142"/>
      <c r="K55" s="142"/>
      <c r="L55" s="143"/>
      <c r="M55" s="143"/>
      <c r="N55" s="143"/>
      <c r="O55" s="144"/>
      <c r="P55" s="144"/>
      <c r="Q55" s="144"/>
      <c r="R55" s="144"/>
      <c r="S55" s="144"/>
      <c r="T55" s="144"/>
      <c r="U55" s="144"/>
      <c r="V55" s="145"/>
      <c r="W55" s="145"/>
      <c r="X55" s="145"/>
      <c r="Y55" s="145"/>
      <c r="Z55" s="145"/>
      <c r="AA55" s="145"/>
      <c r="AB55" s="143"/>
      <c r="AC55" s="143"/>
      <c r="AD55" s="143"/>
      <c r="AE55" s="143"/>
      <c r="AF55" s="143"/>
      <c r="AG55" s="143"/>
      <c r="AH55" s="143"/>
      <c r="AI55" s="143"/>
      <c r="AJ55" s="146"/>
      <c r="AK55" s="146"/>
      <c r="AL55" s="147" t="s">
        <v>99</v>
      </c>
      <c r="AM55" s="140"/>
      <c r="AN55" s="141"/>
      <c r="AO55" s="142"/>
      <c r="AP55" s="142"/>
      <c r="AQ55" s="143"/>
      <c r="AR55" s="143"/>
      <c r="AS55" s="143"/>
      <c r="AT55" s="144"/>
      <c r="AU55" s="144"/>
      <c r="AV55" s="144"/>
      <c r="AW55" s="144"/>
      <c r="AX55" s="144"/>
      <c r="AY55" s="144"/>
      <c r="AZ55" s="144"/>
      <c r="BA55" s="145"/>
      <c r="BB55" s="145"/>
      <c r="BC55" s="145"/>
      <c r="BD55" s="145"/>
      <c r="BE55" s="145"/>
      <c r="BF55" s="145"/>
      <c r="BG55" s="143"/>
      <c r="BH55" s="143"/>
      <c r="BI55" s="143"/>
      <c r="BJ55" s="143"/>
      <c r="BK55" s="143"/>
      <c r="BL55" s="140"/>
      <c r="BM55" s="141"/>
      <c r="BN55" s="142"/>
      <c r="BO55" s="142"/>
      <c r="BP55" s="143"/>
      <c r="BQ55" s="143"/>
      <c r="BR55" s="143"/>
      <c r="BS55" s="144"/>
      <c r="BT55" s="144"/>
      <c r="BU55" s="144"/>
      <c r="BV55" s="144"/>
      <c r="BW55" s="144"/>
      <c r="BX55" s="144"/>
      <c r="BY55" s="144"/>
      <c r="BZ55" s="145"/>
      <c r="CA55" s="145"/>
      <c r="CB55" s="145"/>
      <c r="CC55" s="145"/>
      <c r="CD55" s="145"/>
      <c r="CE55" s="145"/>
      <c r="CF55" s="143"/>
      <c r="CG55" s="143"/>
      <c r="CH55" s="143"/>
      <c r="CI55" s="143"/>
      <c r="CJ55" s="143"/>
      <c r="CK55" s="143"/>
      <c r="CL55" s="143"/>
      <c r="CM55" s="143"/>
      <c r="CN55" s="76"/>
    </row>
    <row r="56" ht="17.25" customHeight="1" outlineLevel="1">
      <c r="A56" s="76"/>
      <c r="B56" s="136" t="s">
        <v>106</v>
      </c>
      <c r="C56" s="137" t="s">
        <v>107</v>
      </c>
      <c r="D56" s="138">
        <v>46062.0</v>
      </c>
      <c r="E56" s="138">
        <v>46063.0</v>
      </c>
      <c r="F56" s="139">
        <f t="shared" si="4"/>
        <v>1</v>
      </c>
      <c r="G56" s="139" t="s">
        <v>98</v>
      </c>
      <c r="H56" s="140"/>
      <c r="I56" s="141"/>
      <c r="J56" s="142"/>
      <c r="K56" s="142"/>
      <c r="L56" s="143"/>
      <c r="M56" s="143"/>
      <c r="N56" s="143"/>
      <c r="O56" s="144"/>
      <c r="P56" s="144"/>
      <c r="Q56" s="144"/>
      <c r="R56" s="144"/>
      <c r="S56" s="144"/>
      <c r="T56" s="144"/>
      <c r="U56" s="144"/>
      <c r="V56" s="145"/>
      <c r="W56" s="145"/>
      <c r="X56" s="145"/>
      <c r="Y56" s="145"/>
      <c r="Z56" s="145"/>
      <c r="AA56" s="145"/>
      <c r="AB56" s="143"/>
      <c r="AC56" s="143"/>
      <c r="AD56" s="143"/>
      <c r="AE56" s="143"/>
      <c r="AF56" s="143"/>
      <c r="AG56" s="143"/>
      <c r="AH56" s="143"/>
      <c r="AI56" s="143"/>
      <c r="AJ56" s="146"/>
      <c r="AK56" s="146"/>
      <c r="AL56" s="147" t="s">
        <v>99</v>
      </c>
      <c r="AM56" s="140"/>
      <c r="AN56" s="141"/>
      <c r="AO56" s="142"/>
      <c r="AP56" s="142"/>
      <c r="AQ56" s="143"/>
      <c r="AR56" s="143"/>
      <c r="AS56" s="143"/>
      <c r="AT56" s="144"/>
      <c r="AU56" s="144"/>
      <c r="AV56" s="144"/>
      <c r="AW56" s="144"/>
      <c r="AX56" s="144"/>
      <c r="AY56" s="144"/>
      <c r="AZ56" s="144"/>
      <c r="BA56" s="145"/>
      <c r="BB56" s="145"/>
      <c r="BC56" s="145"/>
      <c r="BD56" s="145"/>
      <c r="BE56" s="145"/>
      <c r="BF56" s="145"/>
      <c r="BG56" s="143"/>
      <c r="BH56" s="143"/>
      <c r="BI56" s="143"/>
      <c r="BJ56" s="143"/>
      <c r="BK56" s="143"/>
      <c r="BL56" s="140"/>
      <c r="BM56" s="141"/>
      <c r="BN56" s="142"/>
      <c r="BO56" s="142"/>
      <c r="BP56" s="143"/>
      <c r="BQ56" s="143"/>
      <c r="BR56" s="143"/>
      <c r="BS56" s="144"/>
      <c r="BT56" s="144"/>
      <c r="BU56" s="144"/>
      <c r="BV56" s="144"/>
      <c r="BW56" s="144"/>
      <c r="BX56" s="144"/>
      <c r="BY56" s="144"/>
      <c r="BZ56" s="145"/>
      <c r="CA56" s="145"/>
      <c r="CB56" s="145"/>
      <c r="CC56" s="145"/>
      <c r="CD56" s="145"/>
      <c r="CE56" s="145"/>
      <c r="CF56" s="143"/>
      <c r="CG56" s="143"/>
      <c r="CH56" s="143"/>
      <c r="CI56" s="143"/>
      <c r="CJ56" s="143"/>
      <c r="CK56" s="143"/>
      <c r="CL56" s="143"/>
      <c r="CM56" s="143"/>
      <c r="CN56" s="76"/>
    </row>
    <row r="57" ht="17.25" customHeight="1" outlineLevel="1">
      <c r="A57" s="76"/>
      <c r="B57" s="69">
        <v>4.0</v>
      </c>
      <c r="C57" s="70" t="s">
        <v>108</v>
      </c>
      <c r="D57" s="71"/>
      <c r="E57" s="71"/>
      <c r="F57" s="71"/>
      <c r="G57" s="71"/>
      <c r="H57" s="72"/>
      <c r="I57" s="73"/>
      <c r="J57" s="74"/>
      <c r="K57" s="74"/>
      <c r="L57" s="75"/>
      <c r="M57" s="75"/>
      <c r="N57" s="75"/>
      <c r="O57" s="72"/>
      <c r="P57" s="75"/>
      <c r="Q57" s="72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6"/>
    </row>
    <row r="58" ht="17.25" customHeight="1" outlineLevel="1">
      <c r="A58" s="76"/>
      <c r="B58" s="148">
        <v>4.1</v>
      </c>
      <c r="C58" s="149" t="s">
        <v>109</v>
      </c>
      <c r="D58" s="150">
        <v>46069.0</v>
      </c>
      <c r="E58" s="150">
        <v>46082.0</v>
      </c>
      <c r="F58" s="151">
        <f t="shared" ref="F58:F59" si="5">DAYS360(D58,E58)</f>
        <v>15</v>
      </c>
      <c r="G58" s="152">
        <v>0.0</v>
      </c>
      <c r="H58" s="92"/>
      <c r="I58" s="93"/>
      <c r="J58" s="94"/>
      <c r="K58" s="94"/>
      <c r="L58" s="94"/>
      <c r="M58" s="94"/>
      <c r="N58" s="94"/>
      <c r="O58" s="153"/>
      <c r="P58" s="153"/>
      <c r="Q58" s="153"/>
      <c r="R58" s="153"/>
      <c r="S58" s="153"/>
      <c r="T58" s="153"/>
      <c r="U58" s="153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98"/>
      <c r="AI58" s="98"/>
      <c r="AJ58" s="88"/>
      <c r="AK58" s="88"/>
      <c r="AL58" s="88"/>
      <c r="AM58" s="88"/>
      <c r="AN58" s="88"/>
      <c r="AO58" s="88"/>
      <c r="AP58" s="88"/>
      <c r="AQ58" s="154"/>
      <c r="AR58" s="154"/>
      <c r="AS58" s="154"/>
      <c r="AT58" s="154"/>
      <c r="AU58" s="154"/>
      <c r="AV58" s="154"/>
      <c r="AW58" s="154"/>
      <c r="AX58" s="98"/>
      <c r="AY58" s="98"/>
      <c r="AZ58" s="98"/>
      <c r="BA58" s="98"/>
      <c r="BB58" s="98"/>
      <c r="BC58" s="98"/>
      <c r="BD58" s="98"/>
      <c r="BE58" s="102"/>
      <c r="BF58" s="102"/>
      <c r="BG58" s="102"/>
      <c r="BH58" s="102"/>
      <c r="BI58" s="102"/>
      <c r="BJ58" s="102"/>
      <c r="BK58" s="102"/>
      <c r="BL58" s="98"/>
      <c r="BM58" s="98"/>
      <c r="BN58" s="98"/>
      <c r="BO58" s="98"/>
      <c r="BP58" s="98"/>
      <c r="BQ58" s="98"/>
      <c r="BR58" s="98"/>
      <c r="BS58" s="87"/>
      <c r="BT58" s="87"/>
      <c r="BU58" s="87"/>
      <c r="BV58" s="87"/>
      <c r="BW58" s="87"/>
      <c r="BX58" s="87"/>
      <c r="BY58" s="87"/>
      <c r="BZ58" s="90"/>
      <c r="CA58" s="90"/>
      <c r="CB58" s="90"/>
      <c r="CC58" s="90"/>
      <c r="CD58" s="90"/>
      <c r="CE58" s="90"/>
      <c r="CF58" s="90"/>
      <c r="CG58" s="87"/>
      <c r="CH58" s="87"/>
      <c r="CI58" s="87"/>
      <c r="CJ58" s="87"/>
      <c r="CK58" s="87"/>
      <c r="CL58" s="87"/>
      <c r="CM58" s="91"/>
      <c r="CN58" s="76"/>
    </row>
    <row r="59" ht="17.25" customHeight="1" outlineLevel="1">
      <c r="A59" s="76"/>
      <c r="B59" s="77" t="s">
        <v>110</v>
      </c>
      <c r="C59" s="78" t="s">
        <v>111</v>
      </c>
      <c r="D59" s="79">
        <v>46069.0</v>
      </c>
      <c r="E59" s="79">
        <v>46082.0</v>
      </c>
      <c r="F59" s="80">
        <f t="shared" si="5"/>
        <v>15</v>
      </c>
      <c r="G59" s="81">
        <v>0.0</v>
      </c>
      <c r="H59" s="92"/>
      <c r="I59" s="93"/>
      <c r="J59" s="94"/>
      <c r="K59" s="94"/>
      <c r="L59" s="87"/>
      <c r="M59" s="87"/>
      <c r="N59" s="87"/>
      <c r="O59" s="153"/>
      <c r="P59" s="153"/>
      <c r="Q59" s="153"/>
      <c r="R59" s="153"/>
      <c r="S59" s="153"/>
      <c r="T59" s="153"/>
      <c r="U59" s="153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98"/>
      <c r="AI59" s="98"/>
      <c r="AJ59" s="88"/>
      <c r="AK59" s="88"/>
      <c r="AL59" s="88"/>
      <c r="AM59" s="88"/>
      <c r="AN59" s="88"/>
      <c r="AO59" s="88"/>
      <c r="AP59" s="88"/>
      <c r="AQ59" s="154"/>
      <c r="AR59" s="154"/>
      <c r="AS59" s="154"/>
      <c r="AT59" s="154"/>
      <c r="AU59" s="154"/>
      <c r="AV59" s="154"/>
      <c r="AW59" s="154"/>
      <c r="AX59" s="98"/>
      <c r="AY59" s="98"/>
      <c r="AZ59" s="98"/>
      <c r="BA59" s="98"/>
      <c r="BB59" s="98"/>
      <c r="BC59" s="98"/>
      <c r="BD59" s="98"/>
      <c r="BE59" s="102"/>
      <c r="BF59" s="102"/>
      <c r="BG59" s="102"/>
      <c r="BH59" s="102"/>
      <c r="BI59" s="102"/>
      <c r="BJ59" s="102"/>
      <c r="BK59" s="102"/>
      <c r="BL59" s="98"/>
      <c r="BM59" s="98"/>
      <c r="BN59" s="98"/>
      <c r="BO59" s="98"/>
      <c r="BP59" s="98"/>
      <c r="BQ59" s="98"/>
      <c r="BR59" s="98"/>
      <c r="BS59" s="87"/>
      <c r="BT59" s="87"/>
      <c r="BU59" s="87"/>
      <c r="BV59" s="87"/>
      <c r="BW59" s="87"/>
      <c r="BX59" s="87"/>
      <c r="BY59" s="87"/>
      <c r="BZ59" s="90"/>
      <c r="CA59" s="90"/>
      <c r="CB59" s="90"/>
      <c r="CC59" s="90"/>
      <c r="CD59" s="90"/>
      <c r="CE59" s="90"/>
      <c r="CF59" s="90"/>
      <c r="CG59" s="87"/>
      <c r="CH59" s="87"/>
      <c r="CI59" s="87"/>
      <c r="CJ59" s="87"/>
      <c r="CK59" s="87"/>
      <c r="CL59" s="87"/>
      <c r="CM59" s="91"/>
      <c r="CN59" s="76"/>
    </row>
    <row r="60" ht="17.25" customHeight="1" outlineLevel="1">
      <c r="A60" s="76"/>
      <c r="B60" s="77" t="s">
        <v>112</v>
      </c>
      <c r="C60" s="78" t="s">
        <v>113</v>
      </c>
      <c r="D60" s="79"/>
      <c r="E60" s="79"/>
      <c r="F60" s="80"/>
      <c r="G60" s="113">
        <v>0.5</v>
      </c>
      <c r="H60" s="92"/>
      <c r="I60" s="93"/>
      <c r="J60" s="94"/>
      <c r="K60" s="94"/>
      <c r="L60" s="87"/>
      <c r="M60" s="87"/>
      <c r="N60" s="87"/>
      <c r="O60" s="153"/>
      <c r="P60" s="153"/>
      <c r="Q60" s="153"/>
      <c r="R60" s="153"/>
      <c r="S60" s="153"/>
      <c r="T60" s="153"/>
      <c r="U60" s="153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98"/>
      <c r="AI60" s="98"/>
      <c r="AJ60" s="88"/>
      <c r="AK60" s="88"/>
      <c r="AL60" s="88"/>
      <c r="AM60" s="88"/>
      <c r="AN60" s="88"/>
      <c r="AO60" s="88"/>
      <c r="AP60" s="88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5"/>
      <c r="BD60" s="154"/>
      <c r="BE60" s="154"/>
      <c r="BF60" s="154"/>
      <c r="BG60" s="154"/>
      <c r="BH60" s="154"/>
      <c r="BI60" s="154"/>
      <c r="BJ60" s="154"/>
      <c r="BK60" s="154"/>
      <c r="BL60" s="98"/>
      <c r="BM60" s="98"/>
      <c r="BN60" s="98"/>
      <c r="BO60" s="98"/>
      <c r="BP60" s="98"/>
      <c r="BQ60" s="98"/>
      <c r="BR60" s="98"/>
      <c r="BS60" s="87"/>
      <c r="BT60" s="87"/>
      <c r="BU60" s="87"/>
      <c r="BV60" s="87"/>
      <c r="BW60" s="87"/>
      <c r="BX60" s="87"/>
      <c r="BY60" s="87"/>
      <c r="BZ60" s="90"/>
      <c r="CA60" s="90"/>
      <c r="CB60" s="90"/>
      <c r="CC60" s="90"/>
      <c r="CD60" s="90"/>
      <c r="CE60" s="90"/>
      <c r="CF60" s="90"/>
      <c r="CG60" s="87"/>
      <c r="CH60" s="87"/>
      <c r="CI60" s="87"/>
      <c r="CJ60" s="87"/>
      <c r="CK60" s="87"/>
      <c r="CL60" s="87"/>
      <c r="CM60" s="91"/>
      <c r="CN60" s="76"/>
    </row>
    <row r="61" ht="17.25" customHeight="1" outlineLevel="1">
      <c r="A61" s="76"/>
      <c r="B61" s="77" t="s">
        <v>114</v>
      </c>
      <c r="C61" s="78" t="s">
        <v>115</v>
      </c>
      <c r="D61" s="79"/>
      <c r="E61" s="79"/>
      <c r="F61" s="80"/>
      <c r="G61" s="81"/>
      <c r="H61" s="92"/>
      <c r="I61" s="93"/>
      <c r="J61" s="94"/>
      <c r="K61" s="94"/>
      <c r="L61" s="87"/>
      <c r="M61" s="87"/>
      <c r="N61" s="87"/>
      <c r="O61" s="153"/>
      <c r="P61" s="153"/>
      <c r="Q61" s="153"/>
      <c r="R61" s="153"/>
      <c r="S61" s="153"/>
      <c r="T61" s="153"/>
      <c r="U61" s="153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98"/>
      <c r="AI61" s="98"/>
      <c r="AJ61" s="88"/>
      <c r="AK61" s="88"/>
      <c r="AL61" s="88"/>
      <c r="AM61" s="88"/>
      <c r="AN61" s="88"/>
      <c r="AO61" s="88"/>
      <c r="AP61" s="88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5"/>
      <c r="BD61" s="154"/>
      <c r="BE61" s="154"/>
      <c r="BF61" s="154"/>
      <c r="BG61" s="154"/>
      <c r="BH61" s="154"/>
      <c r="BI61" s="154"/>
      <c r="BJ61" s="154"/>
      <c r="BK61" s="154"/>
      <c r="BL61" s="98"/>
      <c r="BM61" s="98"/>
      <c r="BN61" s="98"/>
      <c r="BO61" s="98"/>
      <c r="BP61" s="98"/>
      <c r="BQ61" s="98"/>
      <c r="BR61" s="98"/>
      <c r="BS61" s="87"/>
      <c r="BT61" s="87"/>
      <c r="BU61" s="87"/>
      <c r="BV61" s="87"/>
      <c r="BW61" s="87"/>
      <c r="BX61" s="87"/>
      <c r="BY61" s="87"/>
      <c r="BZ61" s="90"/>
      <c r="CA61" s="90"/>
      <c r="CB61" s="90"/>
      <c r="CC61" s="90"/>
      <c r="CD61" s="90"/>
      <c r="CE61" s="90"/>
      <c r="CF61" s="90"/>
      <c r="CG61" s="87"/>
      <c r="CH61" s="87"/>
      <c r="CI61" s="87"/>
      <c r="CJ61" s="87"/>
      <c r="CK61" s="87"/>
      <c r="CL61" s="87"/>
      <c r="CM61" s="91"/>
      <c r="CN61" s="76"/>
    </row>
    <row r="62" ht="17.25" customHeight="1" outlineLevel="1">
      <c r="A62" s="76"/>
      <c r="B62" s="77" t="s">
        <v>116</v>
      </c>
      <c r="C62" s="78" t="s">
        <v>117</v>
      </c>
      <c r="D62" s="79"/>
      <c r="E62" s="79"/>
      <c r="F62" s="80"/>
      <c r="G62" s="81"/>
      <c r="H62" s="92"/>
      <c r="I62" s="93"/>
      <c r="J62" s="94"/>
      <c r="K62" s="94"/>
      <c r="L62" s="87"/>
      <c r="M62" s="87"/>
      <c r="N62" s="87"/>
      <c r="O62" s="153"/>
      <c r="P62" s="153"/>
      <c r="Q62" s="153"/>
      <c r="R62" s="153"/>
      <c r="S62" s="153"/>
      <c r="T62" s="153"/>
      <c r="U62" s="153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98"/>
      <c r="AI62" s="98"/>
      <c r="AJ62" s="88"/>
      <c r="AK62" s="88"/>
      <c r="AL62" s="88"/>
      <c r="AM62" s="88"/>
      <c r="AN62" s="88"/>
      <c r="AO62" s="88"/>
      <c r="AP62" s="88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5"/>
      <c r="BD62" s="154"/>
      <c r="BE62" s="154"/>
      <c r="BF62" s="154"/>
      <c r="BG62" s="154"/>
      <c r="BH62" s="154"/>
      <c r="BI62" s="154"/>
      <c r="BJ62" s="154"/>
      <c r="BK62" s="154"/>
      <c r="BL62" s="98"/>
      <c r="BM62" s="98"/>
      <c r="BN62" s="98"/>
      <c r="BO62" s="98"/>
      <c r="BP62" s="98"/>
      <c r="BQ62" s="98"/>
      <c r="BR62" s="98"/>
      <c r="BS62" s="87"/>
      <c r="BT62" s="87"/>
      <c r="BU62" s="87"/>
      <c r="BV62" s="87"/>
      <c r="BW62" s="87"/>
      <c r="BX62" s="87"/>
      <c r="BY62" s="87"/>
      <c r="BZ62" s="90"/>
      <c r="CA62" s="90"/>
      <c r="CB62" s="90"/>
      <c r="CC62" s="90"/>
      <c r="CD62" s="90"/>
      <c r="CE62" s="90"/>
      <c r="CF62" s="90"/>
      <c r="CG62" s="87"/>
      <c r="CH62" s="87"/>
      <c r="CI62" s="87"/>
      <c r="CJ62" s="87"/>
      <c r="CK62" s="87"/>
      <c r="CL62" s="87"/>
      <c r="CM62" s="91"/>
      <c r="CN62" s="76"/>
    </row>
    <row r="63" ht="17.25" customHeight="1" outlineLevel="1">
      <c r="A63" s="76"/>
      <c r="B63" s="77" t="s">
        <v>118</v>
      </c>
      <c r="C63" s="78" t="s">
        <v>119</v>
      </c>
      <c r="D63" s="79"/>
      <c r="E63" s="79"/>
      <c r="F63" s="80"/>
      <c r="G63" s="81">
        <v>1.0</v>
      </c>
      <c r="H63" s="92"/>
      <c r="I63" s="93"/>
      <c r="J63" s="94"/>
      <c r="K63" s="94"/>
      <c r="L63" s="87"/>
      <c r="M63" s="87"/>
      <c r="N63" s="87"/>
      <c r="O63" s="153"/>
      <c r="P63" s="153"/>
      <c r="Q63" s="153"/>
      <c r="R63" s="153"/>
      <c r="S63" s="153"/>
      <c r="T63" s="153"/>
      <c r="U63" s="153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98"/>
      <c r="AI63" s="98"/>
      <c r="AJ63" s="88"/>
      <c r="AK63" s="88"/>
      <c r="AL63" s="88"/>
      <c r="AM63" s="88"/>
      <c r="AN63" s="88"/>
      <c r="AO63" s="88"/>
      <c r="AP63" s="88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98"/>
      <c r="BD63" s="154"/>
      <c r="BE63" s="154"/>
      <c r="BF63" s="154"/>
      <c r="BG63" s="154"/>
      <c r="BH63" s="154"/>
      <c r="BI63" s="154"/>
      <c r="BJ63" s="154"/>
      <c r="BK63" s="154"/>
      <c r="BL63" s="98"/>
      <c r="BM63" s="98"/>
      <c r="BN63" s="98"/>
      <c r="BO63" s="98"/>
      <c r="BP63" s="98"/>
      <c r="BQ63" s="98"/>
      <c r="BR63" s="98"/>
      <c r="BS63" s="87"/>
      <c r="BT63" s="87"/>
      <c r="BU63" s="87"/>
      <c r="BV63" s="87"/>
      <c r="BW63" s="87"/>
      <c r="BX63" s="87"/>
      <c r="BY63" s="87"/>
      <c r="BZ63" s="90"/>
      <c r="CA63" s="90"/>
      <c r="CB63" s="90"/>
      <c r="CC63" s="90"/>
      <c r="CD63" s="90"/>
      <c r="CE63" s="90"/>
      <c r="CF63" s="90"/>
      <c r="CG63" s="87"/>
      <c r="CH63" s="87"/>
      <c r="CI63" s="87"/>
      <c r="CJ63" s="87"/>
      <c r="CK63" s="87"/>
      <c r="CL63" s="87"/>
      <c r="CM63" s="91"/>
      <c r="CN63" s="76"/>
    </row>
    <row r="64" ht="17.25" customHeight="1" outlineLevel="1">
      <c r="A64" s="76"/>
      <c r="B64" s="77" t="s">
        <v>120</v>
      </c>
      <c r="C64" s="78" t="s">
        <v>121</v>
      </c>
      <c r="D64" s="79">
        <v>46069.0</v>
      </c>
      <c r="E64" s="79">
        <v>46082.0</v>
      </c>
      <c r="F64" s="80">
        <f t="shared" ref="F64:F68" si="6">DAYS360(D64,E64)</f>
        <v>15</v>
      </c>
      <c r="G64" s="81"/>
      <c r="H64" s="92"/>
      <c r="I64" s="93"/>
      <c r="J64" s="94"/>
      <c r="K64" s="94"/>
      <c r="L64" s="87"/>
      <c r="M64" s="87"/>
      <c r="N64" s="87"/>
      <c r="O64" s="153"/>
      <c r="P64" s="153"/>
      <c r="Q64" s="153"/>
      <c r="R64" s="153"/>
      <c r="S64" s="153"/>
      <c r="T64" s="153"/>
      <c r="U64" s="153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98"/>
      <c r="AI64" s="98"/>
      <c r="AJ64" s="88"/>
      <c r="AK64" s="88"/>
      <c r="AL64" s="88"/>
      <c r="AM64" s="88"/>
      <c r="AN64" s="88"/>
      <c r="AO64" s="88"/>
      <c r="AP64" s="88"/>
      <c r="AQ64" s="98"/>
      <c r="AR64" s="98"/>
      <c r="AS64" s="98"/>
      <c r="AT64" s="98"/>
      <c r="AU64" s="98"/>
      <c r="AV64" s="98"/>
      <c r="AW64" s="98"/>
      <c r="AX64" s="154"/>
      <c r="AY64" s="154"/>
      <c r="AZ64" s="154"/>
      <c r="BA64" s="154"/>
      <c r="BB64" s="154"/>
      <c r="BC64" s="98"/>
      <c r="BD64" s="154"/>
      <c r="BE64" s="154"/>
      <c r="BF64" s="154"/>
      <c r="BG64" s="154"/>
      <c r="BH64" s="154"/>
      <c r="BI64" s="154"/>
      <c r="BJ64" s="154"/>
      <c r="BK64" s="154"/>
      <c r="BL64" s="98"/>
      <c r="BM64" s="98"/>
      <c r="BN64" s="98"/>
      <c r="BO64" s="98"/>
      <c r="BP64" s="98"/>
      <c r="BQ64" s="98"/>
      <c r="BR64" s="98"/>
      <c r="BS64" s="87"/>
      <c r="BT64" s="87"/>
      <c r="BU64" s="87"/>
      <c r="BV64" s="87"/>
      <c r="BW64" s="87"/>
      <c r="BX64" s="87"/>
      <c r="BY64" s="87"/>
      <c r="BZ64" s="90"/>
      <c r="CA64" s="90"/>
      <c r="CB64" s="90"/>
      <c r="CC64" s="90"/>
      <c r="CD64" s="90"/>
      <c r="CE64" s="90"/>
      <c r="CF64" s="90"/>
      <c r="CG64" s="87"/>
      <c r="CH64" s="87"/>
      <c r="CI64" s="87"/>
      <c r="CJ64" s="87"/>
      <c r="CK64" s="87"/>
      <c r="CL64" s="87"/>
      <c r="CM64" s="91"/>
      <c r="CN64" s="76"/>
    </row>
    <row r="65" ht="17.25" customHeight="1" outlineLevel="1">
      <c r="A65" s="76"/>
      <c r="B65" s="77" t="s">
        <v>122</v>
      </c>
      <c r="C65" s="78" t="s">
        <v>123</v>
      </c>
      <c r="D65" s="79">
        <v>46069.0</v>
      </c>
      <c r="E65" s="79">
        <v>46082.0</v>
      </c>
      <c r="F65" s="80">
        <f t="shared" si="6"/>
        <v>15</v>
      </c>
      <c r="G65" s="81">
        <v>0.0</v>
      </c>
      <c r="H65" s="92"/>
      <c r="I65" s="93"/>
      <c r="J65" s="94"/>
      <c r="K65" s="94"/>
      <c r="L65" s="87"/>
      <c r="M65" s="87"/>
      <c r="N65" s="87"/>
      <c r="O65" s="153"/>
      <c r="P65" s="153"/>
      <c r="Q65" s="153"/>
      <c r="R65" s="153"/>
      <c r="S65" s="153"/>
      <c r="T65" s="153"/>
      <c r="U65" s="153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98"/>
      <c r="AI65" s="98"/>
      <c r="AJ65" s="88"/>
      <c r="AK65" s="88"/>
      <c r="AL65" s="88"/>
      <c r="AM65" s="88"/>
      <c r="AN65" s="88"/>
      <c r="AO65" s="88"/>
      <c r="AP65" s="88"/>
      <c r="AQ65" s="98"/>
      <c r="AR65" s="98"/>
      <c r="AS65" s="98"/>
      <c r="AT65" s="98"/>
      <c r="AU65" s="98"/>
      <c r="AV65" s="98"/>
      <c r="AW65" s="98"/>
      <c r="AX65" s="154"/>
      <c r="AY65" s="154"/>
      <c r="AZ65" s="154"/>
      <c r="BA65" s="154"/>
      <c r="BB65" s="154"/>
      <c r="BC65" s="98"/>
      <c r="BD65" s="154"/>
      <c r="BE65" s="154"/>
      <c r="BF65" s="154"/>
      <c r="BG65" s="154"/>
      <c r="BH65" s="154"/>
      <c r="BI65" s="154"/>
      <c r="BJ65" s="154"/>
      <c r="BK65" s="154"/>
      <c r="BL65" s="98"/>
      <c r="BM65" s="98"/>
      <c r="BN65" s="98"/>
      <c r="BO65" s="98"/>
      <c r="BP65" s="98"/>
      <c r="BQ65" s="98"/>
      <c r="BR65" s="98"/>
      <c r="BS65" s="87"/>
      <c r="BT65" s="87"/>
      <c r="BU65" s="87"/>
      <c r="BV65" s="87"/>
      <c r="BW65" s="87"/>
      <c r="BX65" s="87"/>
      <c r="BY65" s="87"/>
      <c r="BZ65" s="90"/>
      <c r="CA65" s="90"/>
      <c r="CB65" s="90"/>
      <c r="CC65" s="90"/>
      <c r="CD65" s="90"/>
      <c r="CE65" s="90"/>
      <c r="CF65" s="90"/>
      <c r="CG65" s="87"/>
      <c r="CH65" s="87"/>
      <c r="CI65" s="87"/>
      <c r="CJ65" s="87"/>
      <c r="CK65" s="87"/>
      <c r="CL65" s="87"/>
      <c r="CM65" s="91"/>
      <c r="CN65" s="76"/>
    </row>
    <row r="66" ht="17.25" customHeight="1" outlineLevel="1">
      <c r="A66" s="76"/>
      <c r="B66" s="77" t="s">
        <v>124</v>
      </c>
      <c r="C66" s="78" t="s">
        <v>125</v>
      </c>
      <c r="D66" s="79">
        <v>46076.0</v>
      </c>
      <c r="E66" s="79">
        <v>46086.0</v>
      </c>
      <c r="F66" s="80">
        <f t="shared" si="6"/>
        <v>12</v>
      </c>
      <c r="G66" s="81">
        <v>0.0</v>
      </c>
      <c r="H66" s="92"/>
      <c r="I66" s="93"/>
      <c r="J66" s="94"/>
      <c r="K66" s="94"/>
      <c r="L66" s="87"/>
      <c r="M66" s="87"/>
      <c r="N66" s="87"/>
      <c r="O66" s="153"/>
      <c r="P66" s="153"/>
      <c r="Q66" s="153"/>
      <c r="R66" s="153"/>
      <c r="S66" s="153"/>
      <c r="T66" s="153"/>
      <c r="U66" s="153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98"/>
      <c r="AI66" s="98"/>
      <c r="AJ66" s="88"/>
      <c r="AK66" s="88"/>
      <c r="AL66" s="88"/>
      <c r="AM66" s="88"/>
      <c r="AN66" s="88"/>
      <c r="AO66" s="88"/>
      <c r="AP66" s="88"/>
      <c r="AQ66" s="98"/>
      <c r="AR66" s="98"/>
      <c r="AS66" s="98"/>
      <c r="AT66" s="98"/>
      <c r="AU66" s="98"/>
      <c r="AV66" s="98"/>
      <c r="AW66" s="98"/>
      <c r="AX66" s="154"/>
      <c r="AY66" s="154"/>
      <c r="AZ66" s="154"/>
      <c r="BA66" s="154"/>
      <c r="BB66" s="154"/>
      <c r="BC66" s="98"/>
      <c r="BD66" s="154"/>
      <c r="BE66" s="154"/>
      <c r="BF66" s="154"/>
      <c r="BG66" s="154"/>
      <c r="BH66" s="154"/>
      <c r="BI66" s="154"/>
      <c r="BJ66" s="154"/>
      <c r="BK66" s="154"/>
      <c r="BL66" s="98"/>
      <c r="BM66" s="98"/>
      <c r="BN66" s="98"/>
      <c r="BO66" s="98"/>
      <c r="BP66" s="98"/>
      <c r="BQ66" s="98"/>
      <c r="BR66" s="98"/>
      <c r="BS66" s="87"/>
      <c r="BT66" s="87"/>
      <c r="BU66" s="87"/>
      <c r="BV66" s="87"/>
      <c r="BW66" s="87"/>
      <c r="BX66" s="87"/>
      <c r="BY66" s="87"/>
      <c r="BZ66" s="90"/>
      <c r="CA66" s="90"/>
      <c r="CB66" s="90"/>
      <c r="CC66" s="90"/>
      <c r="CD66" s="90"/>
      <c r="CE66" s="90"/>
      <c r="CF66" s="90"/>
      <c r="CG66" s="87"/>
      <c r="CH66" s="87"/>
      <c r="CI66" s="87"/>
      <c r="CJ66" s="87"/>
      <c r="CK66" s="87"/>
      <c r="CL66" s="87"/>
      <c r="CM66" s="91"/>
      <c r="CN66" s="76"/>
    </row>
    <row r="67" ht="17.25" customHeight="1" outlineLevel="1">
      <c r="A67" s="76"/>
      <c r="B67" s="77" t="s">
        <v>126</v>
      </c>
      <c r="C67" s="78" t="s">
        <v>127</v>
      </c>
      <c r="D67" s="79">
        <v>46076.0</v>
      </c>
      <c r="E67" s="79">
        <v>46086.0</v>
      </c>
      <c r="F67" s="80">
        <f t="shared" si="6"/>
        <v>12</v>
      </c>
      <c r="G67" s="81">
        <v>0.0</v>
      </c>
      <c r="H67" s="95"/>
      <c r="I67" s="96"/>
      <c r="J67" s="97"/>
      <c r="K67" s="97"/>
      <c r="L67" s="98"/>
      <c r="M67" s="98"/>
      <c r="N67" s="98"/>
      <c r="O67" s="153"/>
      <c r="P67" s="153"/>
      <c r="Q67" s="153"/>
      <c r="R67" s="153"/>
      <c r="S67" s="153"/>
      <c r="T67" s="153"/>
      <c r="U67" s="153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101"/>
      <c r="AK67" s="101"/>
      <c r="AL67" s="101"/>
      <c r="AM67" s="101"/>
      <c r="AN67" s="101"/>
      <c r="AO67" s="101"/>
      <c r="AP67" s="101"/>
      <c r="AQ67" s="98"/>
      <c r="AR67" s="98"/>
      <c r="AS67" s="98"/>
      <c r="AT67" s="98"/>
      <c r="AU67" s="98"/>
      <c r="AV67" s="98"/>
      <c r="AW67" s="98"/>
      <c r="AX67" s="154"/>
      <c r="AY67" s="154"/>
      <c r="AZ67" s="154"/>
      <c r="BA67" s="154"/>
      <c r="BB67" s="154"/>
      <c r="BC67" s="98"/>
      <c r="BD67" s="154"/>
      <c r="BE67" s="154"/>
      <c r="BF67" s="154"/>
      <c r="BG67" s="154"/>
      <c r="BH67" s="154"/>
      <c r="BI67" s="154"/>
      <c r="BJ67" s="154"/>
      <c r="BK67" s="154"/>
      <c r="BL67" s="98"/>
      <c r="BM67" s="98"/>
      <c r="BN67" s="98"/>
      <c r="BO67" s="98"/>
      <c r="BP67" s="98"/>
      <c r="BQ67" s="98"/>
      <c r="BR67" s="98"/>
      <c r="BS67" s="98"/>
      <c r="BT67" s="98"/>
      <c r="BU67" s="98"/>
      <c r="BV67" s="98"/>
      <c r="BW67" s="98"/>
      <c r="BX67" s="98"/>
      <c r="BY67" s="98"/>
      <c r="BZ67" s="103"/>
      <c r="CA67" s="103"/>
      <c r="CB67" s="103"/>
      <c r="CC67" s="103"/>
      <c r="CD67" s="103"/>
      <c r="CE67" s="103"/>
      <c r="CF67" s="103"/>
      <c r="CG67" s="98"/>
      <c r="CH67" s="98"/>
      <c r="CI67" s="98"/>
      <c r="CJ67" s="98"/>
      <c r="CK67" s="98"/>
      <c r="CL67" s="98"/>
      <c r="CM67" s="104"/>
      <c r="CN67" s="76"/>
    </row>
    <row r="68" ht="17.25" customHeight="1" outlineLevel="1">
      <c r="A68" s="76"/>
      <c r="B68" s="77" t="s">
        <v>128</v>
      </c>
      <c r="C68" s="78" t="s">
        <v>129</v>
      </c>
      <c r="D68" s="79">
        <v>46076.0</v>
      </c>
      <c r="E68" s="79">
        <v>46086.0</v>
      </c>
      <c r="F68" s="80">
        <f t="shared" si="6"/>
        <v>12</v>
      </c>
      <c r="G68" s="81"/>
      <c r="H68" s="95"/>
      <c r="I68" s="96"/>
      <c r="J68" s="97"/>
      <c r="K68" s="97"/>
      <c r="L68" s="98"/>
      <c r="M68" s="98"/>
      <c r="N68" s="98"/>
      <c r="O68" s="153"/>
      <c r="P68" s="153"/>
      <c r="Q68" s="153"/>
      <c r="R68" s="153"/>
      <c r="S68" s="153"/>
      <c r="T68" s="153"/>
      <c r="U68" s="153"/>
      <c r="V68" s="94"/>
      <c r="W68" s="94"/>
      <c r="X68" s="94"/>
      <c r="Y68" s="94"/>
      <c r="Z68" s="94"/>
      <c r="AA68" s="94"/>
      <c r="AB68" s="98"/>
      <c r="AC68" s="98"/>
      <c r="AD68" s="98"/>
      <c r="AE68" s="98"/>
      <c r="AF68" s="98"/>
      <c r="AG68" s="98"/>
      <c r="AH68" s="98"/>
      <c r="AI68" s="98"/>
      <c r="AJ68" s="101"/>
      <c r="AK68" s="101"/>
      <c r="AL68" s="101"/>
      <c r="AM68" s="101"/>
      <c r="AN68" s="101"/>
      <c r="AO68" s="101"/>
      <c r="AP68" s="101"/>
      <c r="AQ68" s="98"/>
      <c r="AR68" s="98"/>
      <c r="AS68" s="98"/>
      <c r="AT68" s="98"/>
      <c r="AU68" s="98"/>
      <c r="AV68" s="98"/>
      <c r="AW68" s="98"/>
      <c r="AX68" s="154"/>
      <c r="AY68" s="154"/>
      <c r="AZ68" s="154"/>
      <c r="BA68" s="154"/>
      <c r="BB68" s="154"/>
      <c r="BC68" s="98"/>
      <c r="BD68" s="154"/>
      <c r="BE68" s="154"/>
      <c r="BF68" s="154"/>
      <c r="BG68" s="154"/>
      <c r="BH68" s="154"/>
      <c r="BI68" s="154"/>
      <c r="BJ68" s="154"/>
      <c r="BK68" s="154"/>
      <c r="BL68" s="98"/>
      <c r="BM68" s="98"/>
      <c r="BN68" s="98"/>
      <c r="BO68" s="98"/>
      <c r="BP68" s="98"/>
      <c r="BQ68" s="98"/>
      <c r="BR68" s="98"/>
      <c r="BS68" s="98"/>
      <c r="BT68" s="98"/>
      <c r="BU68" s="98"/>
      <c r="BV68" s="98"/>
      <c r="BW68" s="98"/>
      <c r="BX68" s="98"/>
      <c r="BY68" s="98"/>
      <c r="BZ68" s="103"/>
      <c r="CA68" s="103"/>
      <c r="CB68" s="103"/>
      <c r="CC68" s="103"/>
      <c r="CD68" s="103"/>
      <c r="CE68" s="103"/>
      <c r="CF68" s="103"/>
      <c r="CG68" s="98"/>
      <c r="CH68" s="98"/>
      <c r="CI68" s="98"/>
      <c r="CJ68" s="98"/>
      <c r="CK68" s="98"/>
      <c r="CL68" s="98"/>
      <c r="CM68" s="104"/>
      <c r="CN68" s="76"/>
    </row>
    <row r="69" ht="17.25" customHeight="1" outlineLevel="1">
      <c r="A69" s="76"/>
      <c r="B69" s="77" t="s">
        <v>130</v>
      </c>
      <c r="C69" s="78" t="s">
        <v>131</v>
      </c>
      <c r="D69" s="79">
        <v>46076.0</v>
      </c>
      <c r="E69" s="79">
        <v>46086.0</v>
      </c>
      <c r="F69" s="80">
        <v>12.0</v>
      </c>
      <c r="G69" s="81"/>
      <c r="H69" s="95"/>
      <c r="I69" s="96"/>
      <c r="J69" s="97"/>
      <c r="K69" s="97"/>
      <c r="L69" s="98"/>
      <c r="M69" s="98"/>
      <c r="N69" s="98"/>
      <c r="O69" s="153"/>
      <c r="P69" s="153"/>
      <c r="Q69" s="153"/>
      <c r="R69" s="153"/>
      <c r="S69" s="153"/>
      <c r="T69" s="153"/>
      <c r="U69" s="153"/>
      <c r="V69" s="94"/>
      <c r="W69" s="94"/>
      <c r="X69" s="94"/>
      <c r="Y69" s="94"/>
      <c r="Z69" s="94"/>
      <c r="AA69" s="94"/>
      <c r="AB69" s="98"/>
      <c r="AC69" s="98"/>
      <c r="AD69" s="98"/>
      <c r="AE69" s="98"/>
      <c r="AF69" s="98"/>
      <c r="AG69" s="98"/>
      <c r="AH69" s="98"/>
      <c r="AI69" s="98"/>
      <c r="AJ69" s="101"/>
      <c r="AK69" s="101"/>
      <c r="AL69" s="101"/>
      <c r="AM69" s="101"/>
      <c r="AN69" s="101"/>
      <c r="AO69" s="101"/>
      <c r="AP69" s="101"/>
      <c r="AQ69" s="98"/>
      <c r="AR69" s="98"/>
      <c r="AS69" s="98"/>
      <c r="AT69" s="98"/>
      <c r="AU69" s="98"/>
      <c r="AV69" s="98"/>
      <c r="AW69" s="98"/>
      <c r="AX69" s="154"/>
      <c r="AY69" s="154"/>
      <c r="AZ69" s="154"/>
      <c r="BA69" s="154"/>
      <c r="BB69" s="154"/>
      <c r="BC69" s="98"/>
      <c r="BD69" s="154"/>
      <c r="BE69" s="154"/>
      <c r="BF69" s="154"/>
      <c r="BG69" s="154"/>
      <c r="BH69" s="154"/>
      <c r="BI69" s="154"/>
      <c r="BJ69" s="154"/>
      <c r="BK69" s="154"/>
      <c r="BL69" s="98"/>
      <c r="BM69" s="98"/>
      <c r="BN69" s="98"/>
      <c r="BO69" s="98"/>
      <c r="BP69" s="98"/>
      <c r="BQ69" s="98"/>
      <c r="BR69" s="98"/>
      <c r="BS69" s="98"/>
      <c r="BT69" s="98"/>
      <c r="BU69" s="98"/>
      <c r="BV69" s="98"/>
      <c r="BW69" s="98"/>
      <c r="BX69" s="98"/>
      <c r="BY69" s="98"/>
      <c r="BZ69" s="103"/>
      <c r="CA69" s="103"/>
      <c r="CB69" s="103"/>
      <c r="CC69" s="103"/>
      <c r="CD69" s="103"/>
      <c r="CE69" s="103"/>
      <c r="CF69" s="103"/>
      <c r="CG69" s="98"/>
      <c r="CH69" s="98"/>
      <c r="CI69" s="98"/>
      <c r="CJ69" s="98"/>
      <c r="CK69" s="98"/>
      <c r="CL69" s="98"/>
      <c r="CM69" s="104"/>
      <c r="CN69" s="76"/>
    </row>
    <row r="70" ht="17.25" customHeight="1" outlineLevel="1">
      <c r="A70" s="76"/>
      <c r="B70" s="77" t="s">
        <v>132</v>
      </c>
      <c r="C70" s="78" t="s">
        <v>133</v>
      </c>
      <c r="D70" s="79">
        <v>46076.0</v>
      </c>
      <c r="E70" s="79">
        <v>46086.0</v>
      </c>
      <c r="F70" s="80">
        <v>12.0</v>
      </c>
      <c r="G70" s="81"/>
      <c r="H70" s="95"/>
      <c r="I70" s="96"/>
      <c r="J70" s="97"/>
      <c r="K70" s="97"/>
      <c r="L70" s="98"/>
      <c r="M70" s="98"/>
      <c r="N70" s="98"/>
      <c r="O70" s="153"/>
      <c r="P70" s="153"/>
      <c r="Q70" s="153"/>
      <c r="R70" s="153"/>
      <c r="S70" s="153"/>
      <c r="T70" s="153"/>
      <c r="U70" s="153"/>
      <c r="V70" s="94"/>
      <c r="W70" s="94"/>
      <c r="X70" s="94"/>
      <c r="Y70" s="94"/>
      <c r="Z70" s="94"/>
      <c r="AA70" s="94"/>
      <c r="AB70" s="98"/>
      <c r="AC70" s="98"/>
      <c r="AD70" s="98"/>
      <c r="AE70" s="98"/>
      <c r="AF70" s="98"/>
      <c r="AG70" s="98"/>
      <c r="AH70" s="98"/>
      <c r="AI70" s="98"/>
      <c r="AJ70" s="101"/>
      <c r="AK70" s="101"/>
      <c r="AL70" s="101"/>
      <c r="AM70" s="101"/>
      <c r="AN70" s="101"/>
      <c r="AO70" s="101"/>
      <c r="AP70" s="101"/>
      <c r="AQ70" s="98"/>
      <c r="AR70" s="98"/>
      <c r="AS70" s="98"/>
      <c r="AT70" s="98"/>
      <c r="AU70" s="98"/>
      <c r="AV70" s="98"/>
      <c r="AW70" s="98"/>
      <c r="AX70" s="154"/>
      <c r="AY70" s="154"/>
      <c r="AZ70" s="154"/>
      <c r="BA70" s="154"/>
      <c r="BB70" s="154"/>
      <c r="BC70" s="98"/>
      <c r="BD70" s="154"/>
      <c r="BE70" s="154"/>
      <c r="BF70" s="154"/>
      <c r="BG70" s="154"/>
      <c r="BH70" s="154"/>
      <c r="BI70" s="154"/>
      <c r="BJ70" s="154"/>
      <c r="BK70" s="154"/>
      <c r="BL70" s="98"/>
      <c r="BM70" s="98"/>
      <c r="BN70" s="98"/>
      <c r="BO70" s="98"/>
      <c r="BP70" s="98"/>
      <c r="BQ70" s="98"/>
      <c r="BR70" s="98"/>
      <c r="BS70" s="98"/>
      <c r="BT70" s="98"/>
      <c r="BU70" s="98"/>
      <c r="BV70" s="98"/>
      <c r="BW70" s="98"/>
      <c r="BX70" s="98"/>
      <c r="BY70" s="98"/>
      <c r="BZ70" s="103"/>
      <c r="CA70" s="103"/>
      <c r="CB70" s="103"/>
      <c r="CC70" s="103"/>
      <c r="CD70" s="103"/>
      <c r="CE70" s="103"/>
      <c r="CF70" s="103"/>
      <c r="CG70" s="98"/>
      <c r="CH70" s="98"/>
      <c r="CI70" s="98"/>
      <c r="CJ70" s="98"/>
      <c r="CK70" s="98"/>
      <c r="CL70" s="98"/>
      <c r="CM70" s="104"/>
      <c r="CN70" s="76"/>
    </row>
    <row r="71" ht="17.25" customHeight="1" outlineLevel="1">
      <c r="A71" s="76"/>
      <c r="B71" s="77" t="s">
        <v>134</v>
      </c>
      <c r="C71" s="78" t="s">
        <v>135</v>
      </c>
      <c r="D71" s="79">
        <v>46077.0</v>
      </c>
      <c r="E71" s="79">
        <v>46087.0</v>
      </c>
      <c r="F71" s="80"/>
      <c r="G71" s="81"/>
      <c r="H71" s="95"/>
      <c r="I71" s="96"/>
      <c r="J71" s="97"/>
      <c r="K71" s="97"/>
      <c r="L71" s="98"/>
      <c r="M71" s="98"/>
      <c r="N71" s="98"/>
      <c r="O71" s="153"/>
      <c r="P71" s="153"/>
      <c r="Q71" s="153"/>
      <c r="R71" s="153"/>
      <c r="S71" s="153"/>
      <c r="T71" s="153"/>
      <c r="U71" s="153"/>
      <c r="V71" s="94"/>
      <c r="W71" s="94"/>
      <c r="X71" s="94"/>
      <c r="Y71" s="94"/>
      <c r="Z71" s="94"/>
      <c r="AA71" s="94"/>
      <c r="AB71" s="98"/>
      <c r="AC71" s="98"/>
      <c r="AD71" s="98"/>
      <c r="AE71" s="98"/>
      <c r="AF71" s="98"/>
      <c r="AG71" s="98"/>
      <c r="AH71" s="98"/>
      <c r="AI71" s="98"/>
      <c r="AJ71" s="101"/>
      <c r="AK71" s="101"/>
      <c r="AL71" s="101"/>
      <c r="AM71" s="101"/>
      <c r="AN71" s="101"/>
      <c r="AO71" s="101"/>
      <c r="AP71" s="101"/>
      <c r="AQ71" s="98"/>
      <c r="AR71" s="98"/>
      <c r="AS71" s="98"/>
      <c r="AT71" s="98"/>
      <c r="AU71" s="98"/>
      <c r="AV71" s="98"/>
      <c r="AW71" s="98"/>
      <c r="AX71" s="154"/>
      <c r="AY71" s="154"/>
      <c r="AZ71" s="154"/>
      <c r="BA71" s="154"/>
      <c r="BB71" s="154"/>
      <c r="BC71" s="98"/>
      <c r="BD71" s="154"/>
      <c r="BE71" s="154"/>
      <c r="BF71" s="154"/>
      <c r="BG71" s="154"/>
      <c r="BH71" s="154"/>
      <c r="BI71" s="154"/>
      <c r="BJ71" s="154"/>
      <c r="BK71" s="154"/>
      <c r="BL71" s="98"/>
      <c r="BM71" s="98"/>
      <c r="BN71" s="98"/>
      <c r="BO71" s="98"/>
      <c r="BP71" s="98"/>
      <c r="BQ71" s="98"/>
      <c r="BR71" s="98"/>
      <c r="BS71" s="98"/>
      <c r="BT71" s="98"/>
      <c r="BU71" s="98"/>
      <c r="BV71" s="98"/>
      <c r="BW71" s="98"/>
      <c r="BX71" s="98"/>
      <c r="BY71" s="98"/>
      <c r="BZ71" s="103"/>
      <c r="CA71" s="103"/>
      <c r="CB71" s="103"/>
      <c r="CC71" s="103"/>
      <c r="CD71" s="103"/>
      <c r="CE71" s="103"/>
      <c r="CF71" s="103"/>
      <c r="CG71" s="98"/>
      <c r="CH71" s="98"/>
      <c r="CI71" s="98"/>
      <c r="CJ71" s="98"/>
      <c r="CK71" s="98"/>
      <c r="CL71" s="98"/>
      <c r="CM71" s="104"/>
      <c r="CN71" s="76"/>
    </row>
    <row r="72" ht="17.25" customHeight="1" outlineLevel="1">
      <c r="A72" s="76"/>
      <c r="B72" s="77" t="s">
        <v>136</v>
      </c>
      <c r="C72" s="78" t="s">
        <v>137</v>
      </c>
      <c r="D72" s="79">
        <v>46078.0</v>
      </c>
      <c r="E72" s="79">
        <v>46088.0</v>
      </c>
      <c r="F72" s="80"/>
      <c r="G72" s="81"/>
      <c r="H72" s="95"/>
      <c r="I72" s="96"/>
      <c r="J72" s="97"/>
      <c r="K72" s="97"/>
      <c r="L72" s="98"/>
      <c r="M72" s="98"/>
      <c r="N72" s="98"/>
      <c r="O72" s="153"/>
      <c r="P72" s="153"/>
      <c r="Q72" s="153"/>
      <c r="R72" s="153"/>
      <c r="S72" s="153"/>
      <c r="T72" s="153"/>
      <c r="U72" s="153"/>
      <c r="V72" s="94"/>
      <c r="W72" s="94"/>
      <c r="X72" s="94"/>
      <c r="Y72" s="94"/>
      <c r="Z72" s="94"/>
      <c r="AA72" s="94"/>
      <c r="AB72" s="98"/>
      <c r="AC72" s="98"/>
      <c r="AD72" s="98"/>
      <c r="AE72" s="98"/>
      <c r="AF72" s="98"/>
      <c r="AG72" s="98"/>
      <c r="AH72" s="98"/>
      <c r="AI72" s="98"/>
      <c r="AJ72" s="101"/>
      <c r="AK72" s="101"/>
      <c r="AL72" s="101"/>
      <c r="AM72" s="101"/>
      <c r="AN72" s="101"/>
      <c r="AO72" s="101"/>
      <c r="AP72" s="101"/>
      <c r="AQ72" s="98"/>
      <c r="AR72" s="98"/>
      <c r="AS72" s="98"/>
      <c r="AT72" s="98"/>
      <c r="AU72" s="98"/>
      <c r="AV72" s="98"/>
      <c r="AW72" s="98"/>
      <c r="AX72" s="154"/>
      <c r="AY72" s="154"/>
      <c r="AZ72" s="154"/>
      <c r="BA72" s="154"/>
      <c r="BB72" s="154"/>
      <c r="BC72" s="98"/>
      <c r="BD72" s="154"/>
      <c r="BE72" s="154"/>
      <c r="BF72" s="154"/>
      <c r="BG72" s="154"/>
      <c r="BH72" s="154"/>
      <c r="BI72" s="154"/>
      <c r="BJ72" s="154"/>
      <c r="BK72" s="154"/>
      <c r="BL72" s="98"/>
      <c r="BM72" s="98"/>
      <c r="BN72" s="98"/>
      <c r="BO72" s="98"/>
      <c r="BP72" s="98"/>
      <c r="BQ72" s="98"/>
      <c r="BR72" s="98"/>
      <c r="BS72" s="98"/>
      <c r="BT72" s="98"/>
      <c r="BU72" s="98"/>
      <c r="BV72" s="98"/>
      <c r="BW72" s="98"/>
      <c r="BX72" s="98"/>
      <c r="BY72" s="98"/>
      <c r="BZ72" s="103"/>
      <c r="CA72" s="103"/>
      <c r="CB72" s="103"/>
      <c r="CC72" s="103"/>
      <c r="CD72" s="103"/>
      <c r="CE72" s="103"/>
      <c r="CF72" s="103"/>
      <c r="CG72" s="98"/>
      <c r="CH72" s="98"/>
      <c r="CI72" s="98"/>
      <c r="CJ72" s="98"/>
      <c r="CK72" s="98"/>
      <c r="CL72" s="98"/>
      <c r="CM72" s="104"/>
      <c r="CN72" s="76"/>
    </row>
    <row r="73" ht="17.25" customHeight="1" outlineLevel="1">
      <c r="A73" s="76"/>
      <c r="B73" s="77" t="s">
        <v>138</v>
      </c>
      <c r="C73" s="78" t="s">
        <v>139</v>
      </c>
      <c r="D73" s="79">
        <v>46076.0</v>
      </c>
      <c r="E73" s="79">
        <v>46086.0</v>
      </c>
      <c r="F73" s="80">
        <f t="shared" ref="F73:F76" si="7">DAYS360(D73,E73)</f>
        <v>12</v>
      </c>
      <c r="G73" s="81"/>
      <c r="H73" s="95"/>
      <c r="I73" s="96"/>
      <c r="J73" s="97"/>
      <c r="K73" s="97"/>
      <c r="L73" s="98"/>
      <c r="M73" s="98"/>
      <c r="N73" s="98"/>
      <c r="O73" s="153"/>
      <c r="P73" s="153"/>
      <c r="Q73" s="153"/>
      <c r="R73" s="153"/>
      <c r="S73" s="153"/>
      <c r="T73" s="153"/>
      <c r="U73" s="153"/>
      <c r="V73" s="94"/>
      <c r="W73" s="94"/>
      <c r="X73" s="94"/>
      <c r="Y73" s="94"/>
      <c r="Z73" s="94"/>
      <c r="AA73" s="94"/>
      <c r="AB73" s="98"/>
      <c r="AC73" s="98"/>
      <c r="AD73" s="98"/>
      <c r="AE73" s="98"/>
      <c r="AF73" s="98"/>
      <c r="AG73" s="98"/>
      <c r="AH73" s="98"/>
      <c r="AI73" s="98"/>
      <c r="AJ73" s="101"/>
      <c r="AK73" s="101"/>
      <c r="AL73" s="101"/>
      <c r="AM73" s="101"/>
      <c r="AN73" s="101"/>
      <c r="AO73" s="101"/>
      <c r="AP73" s="101"/>
      <c r="AQ73" s="98"/>
      <c r="AR73" s="98"/>
      <c r="AS73" s="98"/>
      <c r="AT73" s="98"/>
      <c r="AU73" s="98"/>
      <c r="AV73" s="98"/>
      <c r="AW73" s="98"/>
      <c r="AX73" s="154"/>
      <c r="AY73" s="154"/>
      <c r="AZ73" s="154"/>
      <c r="BA73" s="154"/>
      <c r="BB73" s="154"/>
      <c r="BC73" s="98"/>
      <c r="BD73" s="154"/>
      <c r="BE73" s="154"/>
      <c r="BF73" s="154"/>
      <c r="BG73" s="154"/>
      <c r="BH73" s="154"/>
      <c r="BI73" s="154"/>
      <c r="BJ73" s="154"/>
      <c r="BK73" s="154"/>
      <c r="BL73" s="98"/>
      <c r="BM73" s="98"/>
      <c r="BN73" s="98"/>
      <c r="BO73" s="98"/>
      <c r="BP73" s="98"/>
      <c r="BQ73" s="98"/>
      <c r="BR73" s="98"/>
      <c r="BS73" s="98"/>
      <c r="BT73" s="98"/>
      <c r="BU73" s="98"/>
      <c r="BV73" s="98"/>
      <c r="BW73" s="98"/>
      <c r="BX73" s="98"/>
      <c r="BY73" s="98"/>
      <c r="BZ73" s="103"/>
      <c r="CA73" s="103"/>
      <c r="CB73" s="103"/>
      <c r="CC73" s="103"/>
      <c r="CD73" s="103"/>
      <c r="CE73" s="103"/>
      <c r="CF73" s="103"/>
      <c r="CG73" s="98"/>
      <c r="CH73" s="98"/>
      <c r="CI73" s="98"/>
      <c r="CJ73" s="98"/>
      <c r="CK73" s="98"/>
      <c r="CL73" s="98"/>
      <c r="CM73" s="104"/>
      <c r="CN73" s="76"/>
    </row>
    <row r="74" ht="17.25" customHeight="1" outlineLevel="1">
      <c r="A74" s="76"/>
      <c r="B74" s="148">
        <v>4.2</v>
      </c>
      <c r="C74" s="149" t="s">
        <v>140</v>
      </c>
      <c r="D74" s="150">
        <v>46090.0</v>
      </c>
      <c r="E74" s="150">
        <v>46096.0</v>
      </c>
      <c r="F74" s="151">
        <f t="shared" si="7"/>
        <v>6</v>
      </c>
      <c r="G74" s="152">
        <v>0.0</v>
      </c>
      <c r="H74" s="95"/>
      <c r="I74" s="96"/>
      <c r="J74" s="97"/>
      <c r="K74" s="97"/>
      <c r="L74" s="98"/>
      <c r="M74" s="98"/>
      <c r="N74" s="98"/>
      <c r="O74" s="153"/>
      <c r="P74" s="153"/>
      <c r="Q74" s="153"/>
      <c r="R74" s="153"/>
      <c r="S74" s="153"/>
      <c r="T74" s="153"/>
      <c r="U74" s="153"/>
      <c r="V74" s="94"/>
      <c r="W74" s="94"/>
      <c r="X74" s="94"/>
      <c r="Y74" s="94"/>
      <c r="Z74" s="94"/>
      <c r="AA74" s="94"/>
      <c r="AB74" s="98"/>
      <c r="AC74" s="98"/>
      <c r="AD74" s="98"/>
      <c r="AE74" s="98"/>
      <c r="AF74" s="98"/>
      <c r="AG74" s="98"/>
      <c r="AH74" s="98"/>
      <c r="AI74" s="98"/>
      <c r="AJ74" s="101"/>
      <c r="AK74" s="101"/>
      <c r="AL74" s="101"/>
      <c r="AM74" s="101"/>
      <c r="AN74" s="101"/>
      <c r="AO74" s="101"/>
      <c r="AP74" s="101"/>
      <c r="AQ74" s="98"/>
      <c r="AR74" s="98"/>
      <c r="AS74" s="98"/>
      <c r="AT74" s="98"/>
      <c r="AU74" s="98"/>
      <c r="AV74" s="98"/>
      <c r="AW74" s="98"/>
      <c r="AX74" s="98"/>
      <c r="AY74" s="98"/>
      <c r="AZ74" s="98"/>
      <c r="BA74" s="98"/>
      <c r="BB74" s="98"/>
      <c r="BC74" s="98"/>
      <c r="BD74" s="98"/>
      <c r="BE74" s="102"/>
      <c r="BF74" s="102"/>
      <c r="BG74" s="102"/>
      <c r="BH74" s="102"/>
      <c r="BI74" s="102"/>
      <c r="BJ74" s="102"/>
      <c r="BK74" s="102"/>
      <c r="BL74" s="154"/>
      <c r="BM74" s="154"/>
      <c r="BN74" s="154"/>
      <c r="BO74" s="154"/>
      <c r="BP74" s="154"/>
      <c r="BQ74" s="154"/>
      <c r="BR74" s="154"/>
      <c r="BS74" s="98"/>
      <c r="BT74" s="98"/>
      <c r="BU74" s="98"/>
      <c r="BV74" s="98"/>
      <c r="BW74" s="98"/>
      <c r="BX74" s="98"/>
      <c r="BY74" s="98"/>
      <c r="BZ74" s="103"/>
      <c r="CA74" s="103"/>
      <c r="CB74" s="103"/>
      <c r="CC74" s="103"/>
      <c r="CD74" s="103"/>
      <c r="CE74" s="103"/>
      <c r="CF74" s="103"/>
      <c r="CG74" s="98"/>
      <c r="CH74" s="98"/>
      <c r="CI74" s="98"/>
      <c r="CJ74" s="98"/>
      <c r="CK74" s="98"/>
      <c r="CL74" s="98"/>
      <c r="CM74" s="104"/>
      <c r="CN74" s="76"/>
    </row>
    <row r="75" ht="21.0" customHeight="1">
      <c r="A75" s="33"/>
      <c r="B75" s="77" t="s">
        <v>141</v>
      </c>
      <c r="C75" s="78" t="s">
        <v>121</v>
      </c>
      <c r="D75" s="79">
        <v>46069.0</v>
      </c>
      <c r="E75" s="79">
        <v>46096.0</v>
      </c>
      <c r="F75" s="80">
        <f t="shared" si="7"/>
        <v>29</v>
      </c>
      <c r="G75" s="81">
        <v>0.0</v>
      </c>
      <c r="H75" s="95"/>
      <c r="I75" s="96"/>
      <c r="J75" s="97"/>
      <c r="K75" s="97"/>
      <c r="L75" s="98"/>
      <c r="M75" s="98"/>
      <c r="N75" s="98"/>
      <c r="O75" s="153"/>
      <c r="P75" s="153"/>
      <c r="Q75" s="153"/>
      <c r="R75" s="153"/>
      <c r="S75" s="153"/>
      <c r="T75" s="153"/>
      <c r="U75" s="153"/>
      <c r="V75" s="94"/>
      <c r="W75" s="94"/>
      <c r="X75" s="94"/>
      <c r="Y75" s="94"/>
      <c r="Z75" s="94"/>
      <c r="AA75" s="94"/>
      <c r="AB75" s="98"/>
      <c r="AC75" s="98"/>
      <c r="AD75" s="98"/>
      <c r="AE75" s="98"/>
      <c r="AF75" s="98"/>
      <c r="AG75" s="98"/>
      <c r="AH75" s="98"/>
      <c r="AI75" s="98"/>
      <c r="AJ75" s="101"/>
      <c r="AK75" s="101"/>
      <c r="AL75" s="101"/>
      <c r="AM75" s="101"/>
      <c r="AN75" s="101"/>
      <c r="AO75" s="101"/>
      <c r="AP75" s="101"/>
      <c r="AQ75" s="98"/>
      <c r="AR75" s="98"/>
      <c r="AS75" s="98"/>
      <c r="AT75" s="98"/>
      <c r="AU75" s="98"/>
      <c r="AV75" s="98"/>
      <c r="AW75" s="98"/>
      <c r="AX75" s="98"/>
      <c r="AY75" s="98"/>
      <c r="AZ75" s="98"/>
      <c r="BA75" s="98"/>
      <c r="BB75" s="98"/>
      <c r="BC75" s="98"/>
      <c r="BD75" s="98"/>
      <c r="BE75" s="102"/>
      <c r="BF75" s="102"/>
      <c r="BG75" s="102"/>
      <c r="BH75" s="102"/>
      <c r="BI75" s="102"/>
      <c r="BJ75" s="102"/>
      <c r="BK75" s="102"/>
      <c r="BL75" s="154"/>
      <c r="BM75" s="154"/>
      <c r="BN75" s="154"/>
      <c r="BO75" s="154"/>
      <c r="BP75" s="154"/>
      <c r="BQ75" s="154"/>
      <c r="BR75" s="154"/>
      <c r="BS75" s="98"/>
      <c r="BT75" s="98"/>
      <c r="BU75" s="98"/>
      <c r="BV75" s="98"/>
      <c r="BW75" s="98"/>
      <c r="BX75" s="98"/>
      <c r="BY75" s="98"/>
      <c r="BZ75" s="103"/>
      <c r="CA75" s="103"/>
      <c r="CB75" s="103"/>
      <c r="CC75" s="103"/>
      <c r="CD75" s="103"/>
      <c r="CE75" s="103"/>
      <c r="CF75" s="103"/>
      <c r="CG75" s="98"/>
      <c r="CH75" s="98"/>
      <c r="CI75" s="98"/>
      <c r="CJ75" s="98"/>
      <c r="CK75" s="98"/>
      <c r="CL75" s="98"/>
      <c r="CM75" s="104"/>
      <c r="CN75" s="33"/>
    </row>
    <row r="76" ht="21.0" customHeight="1">
      <c r="A76" s="33"/>
      <c r="B76" s="77" t="s">
        <v>142</v>
      </c>
      <c r="C76" s="78" t="s">
        <v>143</v>
      </c>
      <c r="D76" s="79">
        <v>46069.0</v>
      </c>
      <c r="E76" s="79">
        <v>46096.0</v>
      </c>
      <c r="F76" s="80">
        <f t="shared" si="7"/>
        <v>29</v>
      </c>
      <c r="G76" s="81">
        <v>0.0</v>
      </c>
      <c r="H76" s="95"/>
      <c r="I76" s="96"/>
      <c r="J76" s="97"/>
      <c r="K76" s="97"/>
      <c r="L76" s="98"/>
      <c r="M76" s="98"/>
      <c r="N76" s="98"/>
      <c r="O76" s="153"/>
      <c r="P76" s="153"/>
      <c r="Q76" s="153"/>
      <c r="R76" s="153"/>
      <c r="S76" s="153"/>
      <c r="T76" s="153"/>
      <c r="U76" s="153"/>
      <c r="V76" s="94"/>
      <c r="W76" s="94"/>
      <c r="X76" s="94"/>
      <c r="Y76" s="94"/>
      <c r="Z76" s="94"/>
      <c r="AA76" s="94"/>
      <c r="AB76" s="98"/>
      <c r="AC76" s="98"/>
      <c r="AD76" s="98"/>
      <c r="AE76" s="98"/>
      <c r="AF76" s="98"/>
      <c r="AG76" s="98"/>
      <c r="AH76" s="98"/>
      <c r="AI76" s="98"/>
      <c r="AJ76" s="101"/>
      <c r="AK76" s="101"/>
      <c r="AL76" s="101"/>
      <c r="AM76" s="101"/>
      <c r="AN76" s="101"/>
      <c r="AO76" s="101"/>
      <c r="AP76" s="101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98"/>
      <c r="BE76" s="102"/>
      <c r="BF76" s="102"/>
      <c r="BG76" s="102"/>
      <c r="BH76" s="102"/>
      <c r="BI76" s="102"/>
      <c r="BJ76" s="102"/>
      <c r="BK76" s="102"/>
      <c r="BL76" s="154"/>
      <c r="BM76" s="154"/>
      <c r="BN76" s="154"/>
      <c r="BO76" s="154"/>
      <c r="BP76" s="154"/>
      <c r="BQ76" s="154"/>
      <c r="BR76" s="154"/>
      <c r="BS76" s="98"/>
      <c r="BT76" s="98"/>
      <c r="BU76" s="98"/>
      <c r="BV76" s="98"/>
      <c r="BW76" s="98"/>
      <c r="BX76" s="98"/>
      <c r="BY76" s="98"/>
      <c r="BZ76" s="103"/>
      <c r="CA76" s="103"/>
      <c r="CB76" s="103"/>
      <c r="CC76" s="103"/>
      <c r="CD76" s="103"/>
      <c r="CE76" s="103"/>
      <c r="CF76" s="103"/>
      <c r="CG76" s="98"/>
      <c r="CH76" s="98"/>
      <c r="CI76" s="98"/>
      <c r="CJ76" s="98"/>
      <c r="CK76" s="98"/>
      <c r="CL76" s="98"/>
      <c r="CM76" s="104"/>
      <c r="CN76" s="33"/>
    </row>
    <row r="77" ht="21.0" customHeight="1">
      <c r="A77" s="33"/>
      <c r="B77" s="77"/>
      <c r="C77" s="78" t="s">
        <v>144</v>
      </c>
      <c r="D77" s="79"/>
      <c r="E77" s="79"/>
      <c r="F77" s="80"/>
      <c r="G77" s="81"/>
      <c r="H77" s="95"/>
      <c r="I77" s="96"/>
      <c r="J77" s="97"/>
      <c r="K77" s="97"/>
      <c r="L77" s="98"/>
      <c r="M77" s="98"/>
      <c r="N77" s="98"/>
      <c r="O77" s="153"/>
      <c r="P77" s="153"/>
      <c r="Q77" s="153"/>
      <c r="R77" s="153"/>
      <c r="S77" s="153"/>
      <c r="T77" s="153"/>
      <c r="U77" s="153"/>
      <c r="V77" s="94"/>
      <c r="W77" s="94"/>
      <c r="X77" s="94"/>
      <c r="Y77" s="94"/>
      <c r="Z77" s="94"/>
      <c r="AA77" s="94"/>
      <c r="AB77" s="98"/>
      <c r="AC77" s="98"/>
      <c r="AD77" s="98"/>
      <c r="AE77" s="98"/>
      <c r="AF77" s="98"/>
      <c r="AG77" s="98"/>
      <c r="AH77" s="98"/>
      <c r="AI77" s="98"/>
      <c r="AJ77" s="101"/>
      <c r="AK77" s="101"/>
      <c r="AL77" s="101"/>
      <c r="AM77" s="101"/>
      <c r="AN77" s="101"/>
      <c r="AO77" s="101"/>
      <c r="AP77" s="101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102"/>
      <c r="BF77" s="102"/>
      <c r="BG77" s="102"/>
      <c r="BH77" s="102"/>
      <c r="BI77" s="102"/>
      <c r="BJ77" s="102"/>
      <c r="BK77" s="102"/>
      <c r="BL77" s="154"/>
      <c r="BM77" s="154"/>
      <c r="BN77" s="154"/>
      <c r="BO77" s="154"/>
      <c r="BP77" s="154"/>
      <c r="BQ77" s="154"/>
      <c r="BR77" s="154"/>
      <c r="BS77" s="98"/>
      <c r="BT77" s="98"/>
      <c r="BU77" s="98"/>
      <c r="BV77" s="98"/>
      <c r="BW77" s="98"/>
      <c r="BX77" s="98"/>
      <c r="BY77" s="98"/>
      <c r="BZ77" s="103"/>
      <c r="CA77" s="103"/>
      <c r="CB77" s="103"/>
      <c r="CC77" s="103"/>
      <c r="CD77" s="103"/>
      <c r="CE77" s="103"/>
      <c r="CF77" s="103"/>
      <c r="CG77" s="98"/>
      <c r="CH77" s="98"/>
      <c r="CI77" s="98"/>
      <c r="CJ77" s="98"/>
      <c r="CK77" s="98"/>
      <c r="CL77" s="98"/>
      <c r="CM77" s="104"/>
      <c r="CN77" s="33"/>
    </row>
    <row r="78" ht="21.0" customHeight="1">
      <c r="A78" s="33"/>
      <c r="B78" s="77" t="s">
        <v>145</v>
      </c>
      <c r="C78" s="78" t="s">
        <v>146</v>
      </c>
      <c r="D78" s="79">
        <v>46069.0</v>
      </c>
      <c r="E78" s="79">
        <v>46096.0</v>
      </c>
      <c r="F78" s="80">
        <f>DAYS360(D78,E78)</f>
        <v>29</v>
      </c>
      <c r="G78" s="81">
        <v>0.0</v>
      </c>
      <c r="H78" s="95"/>
      <c r="I78" s="96"/>
      <c r="J78" s="97"/>
      <c r="K78" s="97"/>
      <c r="L78" s="98"/>
      <c r="M78" s="98"/>
      <c r="N78" s="98"/>
      <c r="O78" s="153"/>
      <c r="P78" s="153"/>
      <c r="Q78" s="153"/>
      <c r="R78" s="153"/>
      <c r="S78" s="153"/>
      <c r="T78" s="153"/>
      <c r="U78" s="153"/>
      <c r="V78" s="94"/>
      <c r="W78" s="94"/>
      <c r="X78" s="94"/>
      <c r="Y78" s="94"/>
      <c r="Z78" s="94"/>
      <c r="AA78" s="94"/>
      <c r="AB78" s="98"/>
      <c r="AC78" s="98"/>
      <c r="AD78" s="98"/>
      <c r="AE78" s="98"/>
      <c r="AF78" s="98"/>
      <c r="AG78" s="98"/>
      <c r="AH78" s="98"/>
      <c r="AI78" s="98"/>
      <c r="AJ78" s="101"/>
      <c r="AK78" s="101"/>
      <c r="AL78" s="101"/>
      <c r="AM78" s="101"/>
      <c r="AN78" s="101"/>
      <c r="AO78" s="101"/>
      <c r="AP78" s="101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102"/>
      <c r="BF78" s="102"/>
      <c r="BG78" s="102"/>
      <c r="BH78" s="102"/>
      <c r="BI78" s="102"/>
      <c r="BJ78" s="102"/>
      <c r="BK78" s="102"/>
      <c r="BL78" s="154"/>
      <c r="BM78" s="154"/>
      <c r="BN78" s="154"/>
      <c r="BO78" s="154"/>
      <c r="BP78" s="154"/>
      <c r="BQ78" s="154"/>
      <c r="BR78" s="154"/>
      <c r="BS78" s="98"/>
      <c r="BT78" s="98"/>
      <c r="BU78" s="98"/>
      <c r="BV78" s="98"/>
      <c r="BW78" s="98"/>
      <c r="BX78" s="98"/>
      <c r="BY78" s="98"/>
      <c r="BZ78" s="103"/>
      <c r="CA78" s="103"/>
      <c r="CB78" s="103"/>
      <c r="CC78" s="103"/>
      <c r="CD78" s="103"/>
      <c r="CE78" s="103"/>
      <c r="CF78" s="103"/>
      <c r="CG78" s="98"/>
      <c r="CH78" s="98"/>
      <c r="CI78" s="98"/>
      <c r="CJ78" s="98"/>
      <c r="CK78" s="98"/>
      <c r="CL78" s="98"/>
      <c r="CM78" s="104"/>
      <c r="CN78" s="33"/>
    </row>
    <row r="79" ht="21.0" customHeight="1">
      <c r="A79" s="33"/>
      <c r="B79" s="77"/>
      <c r="C79" s="78" t="s">
        <v>131</v>
      </c>
      <c r="D79" s="79"/>
      <c r="E79" s="79"/>
      <c r="F79" s="80"/>
      <c r="G79" s="81"/>
      <c r="H79" s="95"/>
      <c r="I79" s="96"/>
      <c r="J79" s="97"/>
      <c r="K79" s="97"/>
      <c r="L79" s="98"/>
      <c r="M79" s="98"/>
      <c r="N79" s="98"/>
      <c r="O79" s="153"/>
      <c r="P79" s="153"/>
      <c r="Q79" s="153"/>
      <c r="R79" s="153"/>
      <c r="S79" s="153"/>
      <c r="T79" s="153"/>
      <c r="U79" s="153"/>
      <c r="V79" s="94"/>
      <c r="W79" s="94"/>
      <c r="X79" s="94"/>
      <c r="Y79" s="94"/>
      <c r="Z79" s="94"/>
      <c r="AA79" s="94"/>
      <c r="AB79" s="98"/>
      <c r="AC79" s="98"/>
      <c r="AD79" s="98"/>
      <c r="AE79" s="98"/>
      <c r="AF79" s="98"/>
      <c r="AG79" s="98"/>
      <c r="AH79" s="98"/>
      <c r="AI79" s="98"/>
      <c r="AJ79" s="101"/>
      <c r="AK79" s="101"/>
      <c r="AL79" s="101"/>
      <c r="AM79" s="101"/>
      <c r="AN79" s="101"/>
      <c r="AO79" s="101"/>
      <c r="AP79" s="101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102"/>
      <c r="BF79" s="102"/>
      <c r="BG79" s="102"/>
      <c r="BH79" s="102"/>
      <c r="BI79" s="102"/>
      <c r="BJ79" s="102"/>
      <c r="BK79" s="102"/>
      <c r="BL79" s="154"/>
      <c r="BM79" s="154"/>
      <c r="BN79" s="154"/>
      <c r="BO79" s="154"/>
      <c r="BP79" s="154"/>
      <c r="BQ79" s="154"/>
      <c r="BR79" s="154"/>
      <c r="BS79" s="98"/>
      <c r="BT79" s="98"/>
      <c r="BU79" s="98"/>
      <c r="BV79" s="98"/>
      <c r="BW79" s="98"/>
      <c r="BX79" s="98"/>
      <c r="BY79" s="98"/>
      <c r="BZ79" s="103"/>
      <c r="CA79" s="103"/>
      <c r="CB79" s="103"/>
      <c r="CC79" s="103"/>
      <c r="CD79" s="103"/>
      <c r="CE79" s="103"/>
      <c r="CF79" s="103"/>
      <c r="CG79" s="98"/>
      <c r="CH79" s="98"/>
      <c r="CI79" s="98"/>
      <c r="CJ79" s="98"/>
      <c r="CK79" s="98"/>
      <c r="CL79" s="98"/>
      <c r="CM79" s="104"/>
      <c r="CN79" s="33"/>
    </row>
    <row r="80" ht="21.0" customHeight="1">
      <c r="A80" s="33"/>
      <c r="B80" s="77"/>
      <c r="C80" s="78" t="s">
        <v>147</v>
      </c>
      <c r="D80" s="79"/>
      <c r="E80" s="79"/>
      <c r="F80" s="80"/>
      <c r="G80" s="81"/>
      <c r="H80" s="95"/>
      <c r="I80" s="96"/>
      <c r="J80" s="97"/>
      <c r="K80" s="97"/>
      <c r="L80" s="98"/>
      <c r="M80" s="98"/>
      <c r="N80" s="98"/>
      <c r="O80" s="153"/>
      <c r="P80" s="153"/>
      <c r="Q80" s="153"/>
      <c r="R80" s="153"/>
      <c r="S80" s="153"/>
      <c r="T80" s="153"/>
      <c r="U80" s="153"/>
      <c r="V80" s="94"/>
      <c r="W80" s="94"/>
      <c r="X80" s="94"/>
      <c r="Y80" s="94"/>
      <c r="Z80" s="94"/>
      <c r="AA80" s="94"/>
      <c r="AB80" s="98"/>
      <c r="AC80" s="98"/>
      <c r="AD80" s="98"/>
      <c r="AE80" s="98"/>
      <c r="AF80" s="98"/>
      <c r="AG80" s="98"/>
      <c r="AH80" s="98"/>
      <c r="AI80" s="98"/>
      <c r="AJ80" s="101"/>
      <c r="AK80" s="101"/>
      <c r="AL80" s="101"/>
      <c r="AM80" s="101"/>
      <c r="AN80" s="101"/>
      <c r="AO80" s="101"/>
      <c r="AP80" s="101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102"/>
      <c r="BF80" s="102"/>
      <c r="BG80" s="102"/>
      <c r="BH80" s="102"/>
      <c r="BI80" s="102"/>
      <c r="BJ80" s="102"/>
      <c r="BK80" s="102"/>
      <c r="BL80" s="154"/>
      <c r="BM80" s="154"/>
      <c r="BN80" s="154"/>
      <c r="BO80" s="154"/>
      <c r="BP80" s="154"/>
      <c r="BQ80" s="154"/>
      <c r="BR80" s="154"/>
      <c r="BS80" s="98"/>
      <c r="BT80" s="98"/>
      <c r="BU80" s="98"/>
      <c r="BV80" s="98"/>
      <c r="BW80" s="98"/>
      <c r="BX80" s="98"/>
      <c r="BY80" s="98"/>
      <c r="BZ80" s="103"/>
      <c r="CA80" s="103"/>
      <c r="CB80" s="103"/>
      <c r="CC80" s="103"/>
      <c r="CD80" s="103"/>
      <c r="CE80" s="103"/>
      <c r="CF80" s="103"/>
      <c r="CG80" s="98"/>
      <c r="CH80" s="98"/>
      <c r="CI80" s="98"/>
      <c r="CJ80" s="98"/>
      <c r="CK80" s="98"/>
      <c r="CL80" s="98"/>
      <c r="CM80" s="104"/>
      <c r="CN80" s="33"/>
    </row>
    <row r="81" ht="21.0" customHeight="1">
      <c r="A81" s="33"/>
      <c r="B81" s="77" t="s">
        <v>148</v>
      </c>
      <c r="C81" s="78" t="s">
        <v>149</v>
      </c>
      <c r="D81" s="79">
        <v>46069.0</v>
      </c>
      <c r="E81" s="79">
        <v>46096.0</v>
      </c>
      <c r="F81" s="80">
        <f>DAYS360(D81,E81)</f>
        <v>29</v>
      </c>
      <c r="G81" s="81">
        <v>0.0</v>
      </c>
      <c r="H81" s="95"/>
      <c r="I81" s="96"/>
      <c r="J81" s="97"/>
      <c r="K81" s="97"/>
      <c r="L81" s="98"/>
      <c r="M81" s="98"/>
      <c r="N81" s="98"/>
      <c r="O81" s="153"/>
      <c r="P81" s="153"/>
      <c r="Q81" s="153"/>
      <c r="R81" s="153"/>
      <c r="S81" s="153"/>
      <c r="T81" s="153"/>
      <c r="U81" s="153"/>
      <c r="V81" s="94"/>
      <c r="W81" s="94"/>
      <c r="X81" s="94"/>
      <c r="Y81" s="94"/>
      <c r="Z81" s="94"/>
      <c r="AA81" s="94"/>
      <c r="AB81" s="98"/>
      <c r="AC81" s="98"/>
      <c r="AD81" s="98"/>
      <c r="AE81" s="98"/>
      <c r="AF81" s="98"/>
      <c r="AG81" s="98"/>
      <c r="AH81" s="98"/>
      <c r="AI81" s="98"/>
      <c r="AJ81" s="101"/>
      <c r="AK81" s="101"/>
      <c r="AL81" s="101"/>
      <c r="AM81" s="101"/>
      <c r="AN81" s="101"/>
      <c r="AO81" s="101"/>
      <c r="AP81" s="101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E81" s="102"/>
      <c r="BF81" s="102"/>
      <c r="BG81" s="102"/>
      <c r="BH81" s="102"/>
      <c r="BI81" s="102"/>
      <c r="BJ81" s="102"/>
      <c r="BK81" s="102"/>
      <c r="BL81" s="154"/>
      <c r="BM81" s="154"/>
      <c r="BN81" s="154"/>
      <c r="BO81" s="154"/>
      <c r="BP81" s="154"/>
      <c r="BQ81" s="154"/>
      <c r="BR81" s="154"/>
      <c r="BS81" s="98"/>
      <c r="BT81" s="98"/>
      <c r="BU81" s="98"/>
      <c r="BV81" s="98"/>
      <c r="BW81" s="98"/>
      <c r="BX81" s="98"/>
      <c r="BY81" s="98"/>
      <c r="BZ81" s="103"/>
      <c r="CA81" s="103"/>
      <c r="CB81" s="103"/>
      <c r="CC81" s="103"/>
      <c r="CD81" s="103"/>
      <c r="CE81" s="103"/>
      <c r="CF81" s="103"/>
      <c r="CG81" s="98"/>
      <c r="CH81" s="98"/>
      <c r="CI81" s="98"/>
      <c r="CJ81" s="98"/>
      <c r="CK81" s="98"/>
      <c r="CL81" s="98"/>
      <c r="CM81" s="104"/>
      <c r="CN81" s="33"/>
    </row>
    <row r="82" ht="21.0" customHeight="1">
      <c r="A82" s="33"/>
      <c r="B82" s="69">
        <v>5.0</v>
      </c>
      <c r="C82" s="70" t="s">
        <v>150</v>
      </c>
      <c r="D82" s="71"/>
      <c r="E82" s="71"/>
      <c r="F82" s="71"/>
      <c r="G82" s="71"/>
      <c r="H82" s="72"/>
      <c r="I82" s="73"/>
      <c r="J82" s="74"/>
      <c r="K82" s="74"/>
      <c r="L82" s="75"/>
      <c r="M82" s="75"/>
      <c r="N82" s="75"/>
      <c r="O82" s="72"/>
      <c r="P82" s="75"/>
      <c r="Q82" s="72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33"/>
    </row>
    <row r="83" ht="21.0" customHeight="1">
      <c r="A83" s="33"/>
      <c r="B83" s="77">
        <v>5.1</v>
      </c>
      <c r="C83" s="78" t="s">
        <v>151</v>
      </c>
      <c r="D83" s="79">
        <v>46090.0</v>
      </c>
      <c r="E83" s="79">
        <v>46096.0</v>
      </c>
      <c r="F83" s="80"/>
      <c r="G83" s="81"/>
      <c r="H83" s="95"/>
      <c r="I83" s="96"/>
      <c r="J83" s="97"/>
      <c r="K83" s="97"/>
      <c r="L83" s="98"/>
      <c r="M83" s="98"/>
      <c r="N83" s="98"/>
      <c r="O83" s="153"/>
      <c r="P83" s="153"/>
      <c r="Q83" s="153"/>
      <c r="R83" s="153"/>
      <c r="S83" s="153"/>
      <c r="T83" s="153"/>
      <c r="U83" s="153"/>
      <c r="V83" s="94"/>
      <c r="W83" s="94"/>
      <c r="X83" s="94"/>
      <c r="Y83" s="94"/>
      <c r="Z83" s="94"/>
      <c r="AA83" s="94"/>
      <c r="AB83" s="98"/>
      <c r="AC83" s="98"/>
      <c r="AD83" s="98"/>
      <c r="AE83" s="98"/>
      <c r="AF83" s="98"/>
      <c r="AG83" s="98"/>
      <c r="AH83" s="98"/>
      <c r="AI83" s="98"/>
      <c r="AJ83" s="101"/>
      <c r="AK83" s="101"/>
      <c r="AL83" s="101"/>
      <c r="AM83" s="101"/>
      <c r="AN83" s="101"/>
      <c r="AO83" s="101"/>
      <c r="AP83" s="101"/>
      <c r="AQ83" s="98"/>
      <c r="AR83" s="98"/>
      <c r="AS83" s="98"/>
      <c r="AT83" s="98"/>
      <c r="AU83" s="98"/>
      <c r="AV83" s="98"/>
      <c r="AW83" s="98"/>
      <c r="AX83" s="98"/>
      <c r="AY83" s="98"/>
      <c r="AZ83" s="98"/>
      <c r="BA83" s="98"/>
      <c r="BB83" s="98"/>
      <c r="BC83" s="98"/>
      <c r="BD83" s="98"/>
      <c r="BE83" s="102"/>
      <c r="BF83" s="102"/>
      <c r="BG83" s="102"/>
      <c r="BH83" s="102"/>
      <c r="BI83" s="102"/>
      <c r="BJ83" s="102"/>
      <c r="BK83" s="102"/>
      <c r="BL83" s="156"/>
      <c r="BM83" s="156"/>
      <c r="BN83" s="156"/>
      <c r="BO83" s="156"/>
      <c r="BP83" s="156"/>
      <c r="BQ83" s="156"/>
      <c r="BR83" s="156"/>
      <c r="BS83" s="98"/>
      <c r="BT83" s="98"/>
      <c r="BU83" s="98"/>
      <c r="BV83" s="98"/>
      <c r="BW83" s="98"/>
      <c r="BX83" s="98"/>
      <c r="BY83" s="98"/>
      <c r="BZ83" s="103"/>
      <c r="CA83" s="103"/>
      <c r="CB83" s="103"/>
      <c r="CC83" s="103"/>
      <c r="CD83" s="103"/>
      <c r="CE83" s="103"/>
      <c r="CF83" s="103"/>
      <c r="CG83" s="98"/>
      <c r="CH83" s="98"/>
      <c r="CI83" s="98"/>
      <c r="CJ83" s="98"/>
      <c r="CK83" s="98"/>
      <c r="CL83" s="98"/>
      <c r="CM83" s="104"/>
      <c r="CN83" s="33"/>
    </row>
    <row r="84" ht="21.0" customHeight="1">
      <c r="A84" s="33"/>
      <c r="B84" s="77">
        <v>5.2</v>
      </c>
      <c r="C84" s="78" t="s">
        <v>152</v>
      </c>
      <c r="D84" s="79">
        <v>46097.0</v>
      </c>
      <c r="E84" s="79">
        <v>46103.0</v>
      </c>
      <c r="F84" s="80"/>
      <c r="G84" s="81"/>
      <c r="H84" s="95"/>
      <c r="I84" s="96"/>
      <c r="J84" s="97"/>
      <c r="K84" s="97"/>
      <c r="L84" s="98"/>
      <c r="M84" s="98"/>
      <c r="N84" s="98"/>
      <c r="O84" s="153"/>
      <c r="P84" s="153"/>
      <c r="Q84" s="153"/>
      <c r="R84" s="153"/>
      <c r="S84" s="153"/>
      <c r="T84" s="153"/>
      <c r="U84" s="153"/>
      <c r="V84" s="94"/>
      <c r="W84" s="94"/>
      <c r="X84" s="94"/>
      <c r="Y84" s="94"/>
      <c r="Z84" s="94"/>
      <c r="AA84" s="94"/>
      <c r="AB84" s="98"/>
      <c r="AC84" s="98"/>
      <c r="AD84" s="98"/>
      <c r="AE84" s="98"/>
      <c r="AF84" s="98"/>
      <c r="AG84" s="98"/>
      <c r="AH84" s="98"/>
      <c r="AI84" s="98"/>
      <c r="AJ84" s="101"/>
      <c r="AK84" s="101"/>
      <c r="AL84" s="101"/>
      <c r="AM84" s="101"/>
      <c r="AN84" s="101"/>
      <c r="AO84" s="101"/>
      <c r="AP84" s="101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98"/>
      <c r="BE84" s="102"/>
      <c r="BF84" s="102"/>
      <c r="BG84" s="102"/>
      <c r="BH84" s="102"/>
      <c r="BI84" s="102"/>
      <c r="BJ84" s="102"/>
      <c r="BK84" s="102"/>
      <c r="BL84" s="98"/>
      <c r="BM84" s="98"/>
      <c r="BN84" s="98"/>
      <c r="BO84" s="98"/>
      <c r="BP84" s="98"/>
      <c r="BQ84" s="98"/>
      <c r="BR84" s="98"/>
      <c r="BS84" s="156"/>
      <c r="BT84" s="156"/>
      <c r="BU84" s="156"/>
      <c r="BV84" s="156"/>
      <c r="BW84" s="156"/>
      <c r="BX84" s="156"/>
      <c r="BY84" s="156"/>
      <c r="BZ84" s="156"/>
      <c r="CA84" s="156"/>
      <c r="CB84" s="156"/>
      <c r="CC84" s="156"/>
      <c r="CD84" s="156"/>
      <c r="CE84" s="156"/>
      <c r="CF84" s="156"/>
      <c r="CG84" s="98"/>
      <c r="CH84" s="98"/>
      <c r="CI84" s="98"/>
      <c r="CJ84" s="98"/>
      <c r="CK84" s="98"/>
      <c r="CL84" s="98"/>
      <c r="CM84" s="104"/>
      <c r="CN84" s="157">
        <f>G20</f>
        <v>1</v>
      </c>
    </row>
    <row r="85" ht="21.0" customHeight="1">
      <c r="A85" s="33"/>
      <c r="B85" s="77">
        <v>5.3</v>
      </c>
      <c r="C85" s="78" t="s">
        <v>153</v>
      </c>
      <c r="D85" s="79">
        <v>46097.0</v>
      </c>
      <c r="E85" s="79">
        <v>46110.0</v>
      </c>
      <c r="F85" s="80"/>
      <c r="G85" s="81"/>
      <c r="H85" s="95"/>
      <c r="I85" s="96"/>
      <c r="J85" s="97"/>
      <c r="K85" s="97"/>
      <c r="L85" s="98"/>
      <c r="M85" s="98"/>
      <c r="N85" s="98"/>
      <c r="O85" s="153"/>
      <c r="P85" s="153"/>
      <c r="Q85" s="153"/>
      <c r="R85" s="153"/>
      <c r="S85" s="153"/>
      <c r="T85" s="153"/>
      <c r="U85" s="153"/>
      <c r="V85" s="94"/>
      <c r="W85" s="94"/>
      <c r="X85" s="94"/>
      <c r="Y85" s="94"/>
      <c r="Z85" s="94"/>
      <c r="AA85" s="94"/>
      <c r="AB85" s="98"/>
      <c r="AC85" s="98"/>
      <c r="AD85" s="98"/>
      <c r="AE85" s="98"/>
      <c r="AF85" s="98"/>
      <c r="AG85" s="98"/>
      <c r="AH85" s="98"/>
      <c r="AI85" s="98"/>
      <c r="AJ85" s="101"/>
      <c r="AK85" s="101"/>
      <c r="AL85" s="101"/>
      <c r="AM85" s="101"/>
      <c r="AN85" s="101"/>
      <c r="AO85" s="101"/>
      <c r="AP85" s="101"/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98"/>
      <c r="BE85" s="102"/>
      <c r="BF85" s="102"/>
      <c r="BG85" s="102"/>
      <c r="BH85" s="102"/>
      <c r="BI85" s="102"/>
      <c r="BJ85" s="102"/>
      <c r="BK85" s="102"/>
      <c r="BL85" s="98"/>
      <c r="BM85" s="98"/>
      <c r="BN85" s="98"/>
      <c r="BO85" s="98"/>
      <c r="BP85" s="98"/>
      <c r="BQ85" s="98"/>
      <c r="BR85" s="98"/>
      <c r="BS85" s="156"/>
      <c r="BT85" s="156"/>
      <c r="BU85" s="156"/>
      <c r="BV85" s="156"/>
      <c r="BW85" s="156"/>
      <c r="BX85" s="156"/>
      <c r="BY85" s="156"/>
      <c r="BZ85" s="156"/>
      <c r="CA85" s="156"/>
      <c r="CB85" s="156"/>
      <c r="CC85" s="156"/>
      <c r="CD85" s="156"/>
      <c r="CE85" s="156"/>
      <c r="CF85" s="156"/>
      <c r="CG85" s="98"/>
      <c r="CH85" s="98"/>
      <c r="CI85" s="98"/>
      <c r="CJ85" s="98"/>
      <c r="CK85" s="98"/>
      <c r="CL85" s="98"/>
      <c r="CM85" s="104"/>
      <c r="CN85" s="33"/>
    </row>
    <row r="86" ht="21.0" customHeight="1">
      <c r="A86" s="33"/>
      <c r="B86" s="77">
        <v>5.4</v>
      </c>
      <c r="C86" s="78" t="s">
        <v>154</v>
      </c>
      <c r="D86" s="79">
        <v>46097.0</v>
      </c>
      <c r="E86" s="79">
        <v>46110.0</v>
      </c>
      <c r="F86" s="80"/>
      <c r="G86" s="81"/>
      <c r="H86" s="95"/>
      <c r="I86" s="96"/>
      <c r="J86" s="97"/>
      <c r="K86" s="97"/>
      <c r="L86" s="98"/>
      <c r="M86" s="98"/>
      <c r="N86" s="98"/>
      <c r="O86" s="153"/>
      <c r="P86" s="153"/>
      <c r="Q86" s="153"/>
      <c r="R86" s="153"/>
      <c r="S86" s="153"/>
      <c r="T86" s="153"/>
      <c r="U86" s="153"/>
      <c r="V86" s="94"/>
      <c r="W86" s="94"/>
      <c r="X86" s="94"/>
      <c r="Y86" s="94"/>
      <c r="Z86" s="94"/>
      <c r="AA86" s="94"/>
      <c r="AB86" s="98"/>
      <c r="AC86" s="98"/>
      <c r="AD86" s="98"/>
      <c r="AE86" s="98"/>
      <c r="AF86" s="98"/>
      <c r="AG86" s="98"/>
      <c r="AH86" s="98"/>
      <c r="AI86" s="98"/>
      <c r="AJ86" s="101"/>
      <c r="AK86" s="101"/>
      <c r="AL86" s="101"/>
      <c r="AM86" s="101"/>
      <c r="AN86" s="101"/>
      <c r="AO86" s="101"/>
      <c r="AP86" s="101"/>
      <c r="AQ86" s="98"/>
      <c r="AR86" s="98"/>
      <c r="AS86" s="98"/>
      <c r="AT86" s="98"/>
      <c r="AU86" s="98"/>
      <c r="AV86" s="98"/>
      <c r="AW86" s="98"/>
      <c r="AX86" s="98"/>
      <c r="AY86" s="98"/>
      <c r="AZ86" s="98"/>
      <c r="BA86" s="98"/>
      <c r="BB86" s="98"/>
      <c r="BC86" s="98"/>
      <c r="BD86" s="98"/>
      <c r="BE86" s="102"/>
      <c r="BF86" s="102"/>
      <c r="BG86" s="102"/>
      <c r="BH86" s="102"/>
      <c r="BI86" s="102"/>
      <c r="BJ86" s="102"/>
      <c r="BK86" s="102"/>
      <c r="BL86" s="98"/>
      <c r="BM86" s="98"/>
      <c r="BN86" s="98"/>
      <c r="BO86" s="98"/>
      <c r="BP86" s="98"/>
      <c r="BQ86" s="98"/>
      <c r="BR86" s="98"/>
      <c r="BS86" s="156"/>
      <c r="BT86" s="156"/>
      <c r="BU86" s="156"/>
      <c r="BV86" s="156"/>
      <c r="BW86" s="156"/>
      <c r="BX86" s="156"/>
      <c r="BY86" s="156"/>
      <c r="BZ86" s="156"/>
      <c r="CA86" s="156"/>
      <c r="CB86" s="156"/>
      <c r="CC86" s="156"/>
      <c r="CD86" s="156"/>
      <c r="CE86" s="156"/>
      <c r="CF86" s="156"/>
      <c r="CG86" s="98"/>
      <c r="CH86" s="98"/>
      <c r="CI86" s="98"/>
      <c r="CJ86" s="98"/>
      <c r="CK86" s="98"/>
      <c r="CL86" s="98"/>
      <c r="CM86" s="104"/>
      <c r="CN86" s="33"/>
    </row>
    <row r="87" ht="21.0" customHeight="1">
      <c r="A87" s="33"/>
      <c r="B87" s="77">
        <v>5.5</v>
      </c>
      <c r="C87" s="78" t="s">
        <v>155</v>
      </c>
      <c r="D87" s="79">
        <v>46097.0</v>
      </c>
      <c r="E87" s="79">
        <v>46110.0</v>
      </c>
      <c r="F87" s="80"/>
      <c r="G87" s="81"/>
      <c r="H87" s="95"/>
      <c r="I87" s="96"/>
      <c r="J87" s="97"/>
      <c r="K87" s="97"/>
      <c r="L87" s="98"/>
      <c r="M87" s="98"/>
      <c r="N87" s="98"/>
      <c r="O87" s="153"/>
      <c r="P87" s="153"/>
      <c r="Q87" s="153"/>
      <c r="R87" s="153"/>
      <c r="S87" s="153"/>
      <c r="T87" s="153"/>
      <c r="U87" s="153"/>
      <c r="V87" s="94"/>
      <c r="W87" s="94"/>
      <c r="X87" s="94"/>
      <c r="Y87" s="94"/>
      <c r="Z87" s="94"/>
      <c r="AA87" s="94"/>
      <c r="AB87" s="98"/>
      <c r="AC87" s="98"/>
      <c r="AD87" s="98"/>
      <c r="AE87" s="98"/>
      <c r="AF87" s="98"/>
      <c r="AG87" s="98"/>
      <c r="AH87" s="98"/>
      <c r="AI87" s="98"/>
      <c r="AJ87" s="101"/>
      <c r="AK87" s="101"/>
      <c r="AL87" s="101"/>
      <c r="AM87" s="101"/>
      <c r="AN87" s="101"/>
      <c r="AO87" s="101"/>
      <c r="AP87" s="101"/>
      <c r="AQ87" s="98"/>
      <c r="AR87" s="98"/>
      <c r="AS87" s="98"/>
      <c r="AT87" s="98"/>
      <c r="AU87" s="98"/>
      <c r="AV87" s="98"/>
      <c r="AW87" s="98"/>
      <c r="AX87" s="98"/>
      <c r="AY87" s="98"/>
      <c r="AZ87" s="98"/>
      <c r="BA87" s="98"/>
      <c r="BB87" s="98"/>
      <c r="BC87" s="98"/>
      <c r="BD87" s="98"/>
      <c r="BE87" s="102"/>
      <c r="BF87" s="102"/>
      <c r="BG87" s="102"/>
      <c r="BH87" s="102"/>
      <c r="BI87" s="102"/>
      <c r="BJ87" s="102"/>
      <c r="BK87" s="102"/>
      <c r="BL87" s="98"/>
      <c r="BM87" s="98"/>
      <c r="BN87" s="98"/>
      <c r="BO87" s="98"/>
      <c r="BP87" s="98"/>
      <c r="BQ87" s="98"/>
      <c r="BR87" s="98"/>
      <c r="BS87" s="156"/>
      <c r="BT87" s="156"/>
      <c r="BU87" s="156"/>
      <c r="BV87" s="156"/>
      <c r="BW87" s="156"/>
      <c r="BX87" s="156"/>
      <c r="BY87" s="156"/>
      <c r="BZ87" s="156"/>
      <c r="CA87" s="156"/>
      <c r="CB87" s="156"/>
      <c r="CC87" s="156"/>
      <c r="CD87" s="156"/>
      <c r="CE87" s="156"/>
      <c r="CF87" s="156"/>
      <c r="CG87" s="98"/>
      <c r="CH87" s="98"/>
      <c r="CI87" s="98"/>
      <c r="CJ87" s="98"/>
      <c r="CK87" s="98"/>
      <c r="CL87" s="98"/>
      <c r="CM87" s="104"/>
      <c r="CN87" s="33"/>
    </row>
    <row r="88" ht="21.0" customHeight="1">
      <c r="A88" s="33"/>
      <c r="B88" s="77">
        <v>5.6</v>
      </c>
      <c r="C88" s="78" t="s">
        <v>156</v>
      </c>
      <c r="D88" s="79">
        <v>46097.0</v>
      </c>
      <c r="E88" s="79">
        <v>46110.0</v>
      </c>
      <c r="F88" s="80"/>
      <c r="G88" s="81"/>
      <c r="H88" s="95"/>
      <c r="I88" s="96"/>
      <c r="J88" s="97"/>
      <c r="K88" s="97"/>
      <c r="L88" s="98"/>
      <c r="M88" s="98"/>
      <c r="N88" s="98"/>
      <c r="O88" s="153"/>
      <c r="P88" s="153"/>
      <c r="Q88" s="153"/>
      <c r="R88" s="153"/>
      <c r="S88" s="153"/>
      <c r="T88" s="153"/>
      <c r="U88" s="153"/>
      <c r="V88" s="94"/>
      <c r="W88" s="94"/>
      <c r="X88" s="94"/>
      <c r="Y88" s="94"/>
      <c r="Z88" s="94"/>
      <c r="AA88" s="94"/>
      <c r="AB88" s="98"/>
      <c r="AC88" s="98"/>
      <c r="AD88" s="98"/>
      <c r="AE88" s="98"/>
      <c r="AF88" s="98"/>
      <c r="AG88" s="98"/>
      <c r="AH88" s="98"/>
      <c r="AI88" s="98"/>
      <c r="AJ88" s="101"/>
      <c r="AK88" s="101"/>
      <c r="AL88" s="101"/>
      <c r="AM88" s="101"/>
      <c r="AN88" s="101"/>
      <c r="AO88" s="101"/>
      <c r="AP88" s="101"/>
      <c r="AQ88" s="98"/>
      <c r="AR88" s="98"/>
      <c r="AS88" s="98"/>
      <c r="AT88" s="98"/>
      <c r="AU88" s="98"/>
      <c r="AV88" s="98"/>
      <c r="AW88" s="98"/>
      <c r="AX88" s="98"/>
      <c r="AY88" s="98"/>
      <c r="AZ88" s="98"/>
      <c r="BA88" s="98"/>
      <c r="BB88" s="98"/>
      <c r="BC88" s="98"/>
      <c r="BD88" s="98"/>
      <c r="BE88" s="102"/>
      <c r="BF88" s="102"/>
      <c r="BG88" s="102"/>
      <c r="BH88" s="102"/>
      <c r="BI88" s="102"/>
      <c r="BJ88" s="102"/>
      <c r="BK88" s="102"/>
      <c r="BL88" s="98"/>
      <c r="BM88" s="98"/>
      <c r="BN88" s="98"/>
      <c r="BO88" s="98"/>
      <c r="BP88" s="98"/>
      <c r="BQ88" s="98"/>
      <c r="BR88" s="98"/>
      <c r="BS88" s="156"/>
      <c r="BT88" s="156"/>
      <c r="BU88" s="156"/>
      <c r="BV88" s="156"/>
      <c r="BW88" s="156"/>
      <c r="BX88" s="156"/>
      <c r="BY88" s="156"/>
      <c r="BZ88" s="156"/>
      <c r="CA88" s="156"/>
      <c r="CB88" s="156"/>
      <c r="CC88" s="156"/>
      <c r="CD88" s="156"/>
      <c r="CE88" s="156"/>
      <c r="CF88" s="156"/>
      <c r="CG88" s="98"/>
      <c r="CH88" s="98"/>
      <c r="CI88" s="98"/>
      <c r="CJ88" s="98"/>
      <c r="CK88" s="98"/>
      <c r="CL88" s="98"/>
      <c r="CM88" s="104"/>
      <c r="CN88" s="33"/>
    </row>
    <row r="89" ht="21.0" customHeight="1">
      <c r="A89" s="33"/>
      <c r="B89" s="77">
        <v>5.7</v>
      </c>
      <c r="C89" s="78" t="s">
        <v>157</v>
      </c>
      <c r="D89" s="79">
        <v>46097.0</v>
      </c>
      <c r="E89" s="79">
        <v>46110.0</v>
      </c>
      <c r="F89" s="80">
        <f>DAYS360(D89,E89)</f>
        <v>13</v>
      </c>
      <c r="G89" s="81">
        <v>0.0</v>
      </c>
      <c r="H89" s="95"/>
      <c r="I89" s="96"/>
      <c r="J89" s="97"/>
      <c r="K89" s="97"/>
      <c r="L89" s="98"/>
      <c r="M89" s="98"/>
      <c r="N89" s="98"/>
      <c r="O89" s="153"/>
      <c r="P89" s="153"/>
      <c r="Q89" s="153"/>
      <c r="R89" s="153"/>
      <c r="S89" s="153"/>
      <c r="T89" s="153"/>
      <c r="U89" s="153"/>
      <c r="V89" s="94"/>
      <c r="W89" s="94"/>
      <c r="X89" s="94"/>
      <c r="Y89" s="94"/>
      <c r="Z89" s="94"/>
      <c r="AA89" s="94"/>
      <c r="AB89" s="98"/>
      <c r="AC89" s="98"/>
      <c r="AD89" s="98"/>
      <c r="AE89" s="98"/>
      <c r="AF89" s="98"/>
      <c r="AG89" s="98"/>
      <c r="AH89" s="98"/>
      <c r="AI89" s="98"/>
      <c r="AJ89" s="101"/>
      <c r="AK89" s="101"/>
      <c r="AL89" s="101"/>
      <c r="AM89" s="101"/>
      <c r="AN89" s="101"/>
      <c r="AO89" s="101"/>
      <c r="AP89" s="101"/>
      <c r="AQ89" s="98"/>
      <c r="AR89" s="98"/>
      <c r="AS89" s="98"/>
      <c r="AT89" s="98"/>
      <c r="AU89" s="98"/>
      <c r="AV89" s="98"/>
      <c r="AW89" s="98"/>
      <c r="AX89" s="98"/>
      <c r="AY89" s="98"/>
      <c r="AZ89" s="98"/>
      <c r="BA89" s="98"/>
      <c r="BB89" s="98"/>
      <c r="BC89" s="98"/>
      <c r="BD89" s="98"/>
      <c r="BE89" s="102"/>
      <c r="BF89" s="102"/>
      <c r="BG89" s="102"/>
      <c r="BH89" s="102"/>
      <c r="BI89" s="102"/>
      <c r="BJ89" s="102"/>
      <c r="BK89" s="102"/>
      <c r="BL89" s="98"/>
      <c r="BM89" s="98"/>
      <c r="BN89" s="98"/>
      <c r="BO89" s="98"/>
      <c r="BP89" s="98"/>
      <c r="BQ89" s="98"/>
      <c r="BR89" s="98"/>
      <c r="BS89" s="156"/>
      <c r="BT89" s="156"/>
      <c r="BU89" s="156"/>
      <c r="BV89" s="156"/>
      <c r="BW89" s="156"/>
      <c r="BX89" s="156"/>
      <c r="BY89" s="156"/>
      <c r="BZ89" s="156"/>
      <c r="CA89" s="156"/>
      <c r="CB89" s="156"/>
      <c r="CC89" s="156"/>
      <c r="CD89" s="156"/>
      <c r="CE89" s="156"/>
      <c r="CF89" s="156"/>
      <c r="CG89" s="98"/>
      <c r="CH89" s="98"/>
      <c r="CI89" s="98"/>
      <c r="CJ89" s="98"/>
      <c r="CK89" s="98"/>
      <c r="CL89" s="98"/>
      <c r="CM89" s="104"/>
      <c r="CN89" s="33"/>
    </row>
    <row r="90" ht="21.0" customHeight="1">
      <c r="A90" s="33"/>
      <c r="B90" s="158">
        <v>7.0</v>
      </c>
      <c r="C90" s="125" t="s">
        <v>158</v>
      </c>
      <c r="D90" s="126"/>
      <c r="E90" s="126"/>
      <c r="F90" s="127"/>
      <c r="G90" s="128"/>
      <c r="H90" s="129"/>
      <c r="I90" s="130"/>
      <c r="J90" s="131"/>
      <c r="K90" s="131"/>
      <c r="L90" s="132"/>
      <c r="M90" s="132"/>
      <c r="N90" s="132"/>
      <c r="O90" s="133"/>
      <c r="P90" s="133"/>
      <c r="Q90" s="133"/>
      <c r="R90" s="133"/>
      <c r="S90" s="133"/>
      <c r="T90" s="133"/>
      <c r="U90" s="133"/>
      <c r="V90" s="134"/>
      <c r="W90" s="134"/>
      <c r="X90" s="134"/>
      <c r="Y90" s="134"/>
      <c r="Z90" s="134"/>
      <c r="AA90" s="134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  <c r="CF90" s="132"/>
      <c r="CG90" s="132"/>
      <c r="CH90" s="132"/>
      <c r="CI90" s="132"/>
      <c r="CJ90" s="132"/>
      <c r="CK90" s="132"/>
      <c r="CL90" s="132"/>
      <c r="CM90" s="135"/>
      <c r="CN90" s="33"/>
    </row>
    <row r="91" ht="21.0" customHeight="1">
      <c r="A91" s="33"/>
      <c r="B91" s="136">
        <v>7.1</v>
      </c>
      <c r="C91" s="137" t="s">
        <v>159</v>
      </c>
      <c r="D91" s="138">
        <v>46104.0</v>
      </c>
      <c r="E91" s="138">
        <v>46110.0</v>
      </c>
      <c r="F91" s="139">
        <f t="shared" ref="F91:F92" si="8">DAYS360(D91,E91)</f>
        <v>6</v>
      </c>
      <c r="G91" s="139" t="s">
        <v>98</v>
      </c>
      <c r="H91" s="140"/>
      <c r="I91" s="141"/>
      <c r="J91" s="142"/>
      <c r="K91" s="142"/>
      <c r="L91" s="143"/>
      <c r="M91" s="143"/>
      <c r="N91" s="143"/>
      <c r="O91" s="144"/>
      <c r="P91" s="144"/>
      <c r="Q91" s="144"/>
      <c r="R91" s="144"/>
      <c r="S91" s="144"/>
      <c r="T91" s="144"/>
      <c r="U91" s="144"/>
      <c r="V91" s="145"/>
      <c r="W91" s="145"/>
      <c r="X91" s="145"/>
      <c r="Y91" s="145"/>
      <c r="Z91" s="145"/>
      <c r="AA91" s="145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6"/>
      <c r="CA91" s="146"/>
      <c r="CB91" s="146"/>
      <c r="CC91" s="146"/>
      <c r="CD91" s="146"/>
      <c r="CE91" s="146"/>
      <c r="CF91" s="146"/>
      <c r="CG91" s="147" t="s">
        <v>99</v>
      </c>
      <c r="CH91" s="147" t="s">
        <v>99</v>
      </c>
      <c r="CI91" s="147" t="s">
        <v>99</v>
      </c>
      <c r="CJ91" s="147" t="s">
        <v>99</v>
      </c>
      <c r="CK91" s="143"/>
      <c r="CL91" s="143"/>
      <c r="CM91" s="159"/>
      <c r="CN91" s="33"/>
    </row>
    <row r="92" ht="21.0" customHeight="1">
      <c r="A92" s="33"/>
      <c r="B92" s="136">
        <v>7.2</v>
      </c>
      <c r="C92" s="137" t="s">
        <v>160</v>
      </c>
      <c r="D92" s="138">
        <v>46104.0</v>
      </c>
      <c r="E92" s="138">
        <v>46110.0</v>
      </c>
      <c r="F92" s="139">
        <f t="shared" si="8"/>
        <v>6</v>
      </c>
      <c r="G92" s="139" t="s">
        <v>98</v>
      </c>
      <c r="H92" s="140"/>
      <c r="I92" s="141"/>
      <c r="J92" s="142"/>
      <c r="K92" s="142"/>
      <c r="L92" s="143"/>
      <c r="M92" s="143"/>
      <c r="N92" s="143"/>
      <c r="O92" s="144"/>
      <c r="P92" s="144"/>
      <c r="Q92" s="144"/>
      <c r="R92" s="144"/>
      <c r="S92" s="144"/>
      <c r="T92" s="144"/>
      <c r="U92" s="144"/>
      <c r="V92" s="145"/>
      <c r="W92" s="145"/>
      <c r="X92" s="145"/>
      <c r="Y92" s="145"/>
      <c r="Z92" s="145"/>
      <c r="AA92" s="145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3"/>
      <c r="BR92" s="143"/>
      <c r="BS92" s="143"/>
      <c r="BT92" s="143"/>
      <c r="BU92" s="143"/>
      <c r="BV92" s="143"/>
      <c r="BW92" s="143"/>
      <c r="BX92" s="143"/>
      <c r="BY92" s="143"/>
      <c r="BZ92" s="146"/>
      <c r="CA92" s="146"/>
      <c r="CB92" s="146"/>
      <c r="CC92" s="146"/>
      <c r="CD92" s="146"/>
      <c r="CE92" s="146"/>
      <c r="CF92" s="146"/>
      <c r="CG92" s="147" t="s">
        <v>99</v>
      </c>
      <c r="CH92" s="147" t="s">
        <v>99</v>
      </c>
      <c r="CI92" s="147" t="s">
        <v>99</v>
      </c>
      <c r="CJ92" s="147" t="s">
        <v>99</v>
      </c>
      <c r="CK92" s="143"/>
      <c r="CL92" s="143"/>
      <c r="CM92" s="159"/>
      <c r="CN92" s="33"/>
    </row>
  </sheetData>
  <mergeCells count="49">
    <mergeCell ref="BS11:BY11"/>
    <mergeCell ref="BZ11:CF11"/>
    <mergeCell ref="O11:U11"/>
    <mergeCell ref="V11:AB11"/>
    <mergeCell ref="AJ11:AP11"/>
    <mergeCell ref="AQ11:AW11"/>
    <mergeCell ref="AX11:BD11"/>
    <mergeCell ref="BE11:BK11"/>
    <mergeCell ref="BL11:BR11"/>
    <mergeCell ref="B2:F2"/>
    <mergeCell ref="H2:O2"/>
    <mergeCell ref="P2:AL2"/>
    <mergeCell ref="B4:C4"/>
    <mergeCell ref="D4:F4"/>
    <mergeCell ref="H4:P4"/>
    <mergeCell ref="Q4:AI4"/>
    <mergeCell ref="E8:E12"/>
    <mergeCell ref="F8:F12"/>
    <mergeCell ref="H5:P5"/>
    <mergeCell ref="H8:AB8"/>
    <mergeCell ref="AC8:AW8"/>
    <mergeCell ref="AX8:BR8"/>
    <mergeCell ref="BS8:CM8"/>
    <mergeCell ref="AC9:AW9"/>
    <mergeCell ref="AX9:BR9"/>
    <mergeCell ref="BS9:CM9"/>
    <mergeCell ref="BE10:BK10"/>
    <mergeCell ref="BL10:BR10"/>
    <mergeCell ref="BS10:BY10"/>
    <mergeCell ref="BZ10:CF10"/>
    <mergeCell ref="CG10:CM10"/>
    <mergeCell ref="CG11:CM11"/>
    <mergeCell ref="H9:AB9"/>
    <mergeCell ref="H10:N10"/>
    <mergeCell ref="O10:U10"/>
    <mergeCell ref="V10:AB10"/>
    <mergeCell ref="AJ10:AP10"/>
    <mergeCell ref="AQ10:AW10"/>
    <mergeCell ref="AX10:BD10"/>
    <mergeCell ref="G8:G12"/>
    <mergeCell ref="H11:N11"/>
    <mergeCell ref="B5:C5"/>
    <mergeCell ref="D5:F5"/>
    <mergeCell ref="Q5:AH5"/>
    <mergeCell ref="B8:B12"/>
    <mergeCell ref="C8:C12"/>
    <mergeCell ref="D8:D12"/>
    <mergeCell ref="AC10:AI10"/>
    <mergeCell ref="AC11:AI11"/>
  </mergeCells>
  <conditionalFormatting sqref="G14:G21 G23:G92">
    <cfRule type="colorScale" priority="1">
      <colorScale>
        <cfvo type="min"/>
        <cfvo type="max"/>
        <color rgb="FFFFFFFF"/>
        <color rgb="FF57BB8A"/>
      </colorScale>
    </cfRule>
  </conditionalFormatting>
  <conditionalFormatting sqref="G14:G21 G23:G92">
    <cfRule type="colorScale" priority="2">
      <colorScale>
        <cfvo type="min"/>
        <cfvo type="max"/>
        <color rgb="FF57BB8A"/>
        <color rgb="FFFFFFFF"/>
      </colorScale>
    </cfRule>
  </conditionalFormatting>
  <drawing r:id="rId1"/>
</worksheet>
</file>